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Декабрь\6-11\"/>
    </mc:Choice>
  </mc:AlternateContent>
  <xr:revisionPtr revIDLastSave="0" documentId="13_ncr:1_{F551882E-DBE2-4BF2-8A2A-A253B5A34536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P33" i="1"/>
  <c r="Q33" i="1"/>
  <c r="N33" i="1"/>
  <c r="N14" i="1"/>
  <c r="O32" i="1"/>
  <c r="N25" i="1"/>
  <c r="L25" i="1"/>
  <c r="N19" i="1"/>
  <c r="L19" i="1"/>
  <c r="Q19" i="1"/>
  <c r="P19" i="1"/>
  <c r="O19" i="1"/>
  <c r="L47" i="1" l="1"/>
  <c r="Q47" i="1"/>
  <c r="P47" i="1"/>
  <c r="O47" i="1"/>
  <c r="O48" i="1" s="1"/>
  <c r="N47" i="1"/>
  <c r="L40" i="1"/>
  <c r="O40" i="1"/>
  <c r="P40" i="1"/>
  <c r="Q40" i="1"/>
  <c r="N40" i="1"/>
  <c r="P32" i="1"/>
  <c r="Q32" i="1"/>
  <c r="N32" i="1"/>
  <c r="L32" i="1"/>
  <c r="O25" i="1"/>
  <c r="P25" i="1"/>
  <c r="Q25" i="1"/>
  <c r="O14" i="1"/>
  <c r="P14" i="1"/>
  <c r="Q14" i="1"/>
  <c r="L14" i="1"/>
  <c r="Q48" i="1" l="1"/>
  <c r="P48" i="1"/>
  <c r="L48" i="1"/>
  <c r="N48" i="1"/>
  <c r="L33" i="1"/>
</calcChain>
</file>

<file path=xl/sharedStrings.xml><?xml version="1.0" encoding="utf-8"?>
<sst xmlns="http://schemas.openxmlformats.org/spreadsheetml/2006/main" count="102" uniqueCount="60">
  <si>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</si>
  <si>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</si>
  <si>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</si>
  <si>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</si>
  <si>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</si>
  <si>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</si>
  <si>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</si>
  <si>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</si>
  <si>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</si>
  <si>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</si>
  <si>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</si>
  <si>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</si>
  <si>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</si>
  <si>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</si>
  <si>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</si>
  <si>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</si>
  <si>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</si>
  <si>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</si>
  <si>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гор.блюдо</t>
  </si>
  <si>
    <t>11 - 18 лет</t>
  </si>
  <si>
    <t>гор.напиток</t>
  </si>
  <si>
    <t>хлеб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</si>
  <si>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</si>
  <si>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</si>
  <si>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</si>
  <si>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</si>
  <si>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</si>
  <si>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</si>
  <si>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</si>
  <si>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Бутерброды, сыр, масло</t>
  </si>
  <si>
    <t xml:space="preserve">Бутерброд с сыром </t>
  </si>
  <si>
    <t>Чай с сахаром</t>
  </si>
  <si>
    <t>Хлеб пшеничный из муки 1 с</t>
  </si>
  <si>
    <t>Итого за завтрак</t>
  </si>
  <si>
    <t>гор. блюдо</t>
  </si>
  <si>
    <t>Хлеб, мучные изделия</t>
  </si>
  <si>
    <t>напиток</t>
  </si>
  <si>
    <t xml:space="preserve">Каша пшенная молочная жидкая с маслом сливочным </t>
  </si>
  <si>
    <t>Масло сливочное (порциями)</t>
  </si>
  <si>
    <t>Сыр (порциями)</t>
  </si>
  <si>
    <t>Чай с лимоном</t>
  </si>
  <si>
    <t xml:space="preserve">Хлеб пшеничный </t>
  </si>
  <si>
    <t>Хлеб ржано-пшеничный</t>
  </si>
  <si>
    <t>Каша (пшено, рис) жидкая молочная с маслом сливочным</t>
  </si>
  <si>
    <t>Второе блюдо</t>
  </si>
  <si>
    <t>Итого за обед</t>
  </si>
  <si>
    <t xml:space="preserve">Итого за день </t>
  </si>
  <si>
    <t>Суп картофельный с вермишелью</t>
  </si>
  <si>
    <t>Каша гречневая рассыпчатая</t>
  </si>
  <si>
    <t>Хлеб пшеничный</t>
  </si>
  <si>
    <t>Хлеб ржаной</t>
  </si>
  <si>
    <t>Какао с молоком</t>
  </si>
  <si>
    <t>Бутерброды</t>
  </si>
  <si>
    <t>Напиток</t>
  </si>
  <si>
    <t>Суп</t>
  </si>
  <si>
    <t>на 6 декабря 2021 г.</t>
  </si>
  <si>
    <t>Каша рисовая молочная с маслом сливочным</t>
  </si>
  <si>
    <t>Гарнир</t>
  </si>
  <si>
    <t>Тефтели мясные с луком с соусом красным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</si>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</sst>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2" fontId="0" fillId="0" borderId="0" xfId="0" applyNumberFormat="1" applyFill="1"/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9"/>
  <sheetViews>
    <sheetView tabSelected="1" topLeftCell="A17" workbookViewId="0">
      <selection activeCell="N33" sqref="N33:Q33"/>
    </sheetView>
  </sheetViews>
  <sheetFormatPr defaultColWidth="10.6640625" defaultRowHeight="11.25" x14ac:dyDescent="0.2"/>
  <cols>
    <col min="1" max="1" width="10.83203125" customWidth="1"/>
    <col min="2" max="2" width="16.83203125" style="24" customWidth="1"/>
    <col min="3" max="3" width="10.5" style="23" customWidth="1"/>
    <col min="4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style="35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34" t="s">
        <v>0</v>
      </c>
      <c r="M1" s="1"/>
    </row>
    <row r="2" spans="1:17" ht="12.75" customHeight="1" x14ac:dyDescent="0.2">
      <c r="B2" s="24" t="s">
        <v>1</v>
      </c>
      <c r="L2" s="34" t="s">
        <v>2</v>
      </c>
      <c r="M2" s="1"/>
    </row>
    <row r="3" spans="1:17" ht="12.75" customHeight="1" x14ac:dyDescent="0.2">
      <c r="B3" s="24" t="s">
        <v>12</v>
      </c>
      <c r="L3" s="34" t="s">
        <v>3</v>
      </c>
      <c r="M3" s="1"/>
    </row>
    <row r="4" spans="1:17" ht="15.6" customHeight="1" x14ac:dyDescent="0.2">
      <c r="B4" s="30" t="s">
        <v>13</v>
      </c>
      <c r="L4" s="34" t="s">
        <v>4</v>
      </c>
      <c r="M4" s="1"/>
    </row>
    <row r="5" spans="1:17" ht="30" customHeight="1" x14ac:dyDescent="0.2"/>
    <row r="6" spans="1:17" ht="12.75" customHeight="1" x14ac:dyDescent="0.2">
      <c r="B6" s="55" t="s">
        <v>55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7" ht="12.75" customHeight="1" x14ac:dyDescent="0.2">
      <c r="A7" s="3" t="s">
        <v>14</v>
      </c>
      <c r="B7" s="25" t="s">
        <v>15</v>
      </c>
      <c r="C7" s="36" t="s">
        <v>9</v>
      </c>
      <c r="D7" s="56" t="s">
        <v>10</v>
      </c>
      <c r="E7" s="56"/>
      <c r="F7" s="56"/>
      <c r="G7" s="56"/>
      <c r="H7" s="56"/>
      <c r="I7" s="56"/>
      <c r="J7" s="56"/>
      <c r="K7" s="56"/>
      <c r="L7" s="36" t="s">
        <v>11</v>
      </c>
      <c r="M7" s="4" t="s">
        <v>16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s="69" customFormat="1" ht="15" customHeight="1" x14ac:dyDescent="0.2">
      <c r="A8" s="5" t="s">
        <v>17</v>
      </c>
      <c r="B8" s="27" t="s">
        <v>34</v>
      </c>
      <c r="C8" s="15">
        <v>883</v>
      </c>
      <c r="D8" s="42" t="s">
        <v>37</v>
      </c>
      <c r="E8" s="42"/>
      <c r="F8" s="42"/>
      <c r="G8" s="42"/>
      <c r="H8" s="42"/>
      <c r="I8" s="42"/>
      <c r="J8" s="42"/>
      <c r="K8" s="42"/>
      <c r="L8" s="14">
        <v>250</v>
      </c>
      <c r="M8" s="52" t="s">
        <v>23</v>
      </c>
      <c r="N8" s="67">
        <v>7.25</v>
      </c>
      <c r="O8" s="68">
        <v>12</v>
      </c>
      <c r="P8" s="68">
        <v>39.75</v>
      </c>
      <c r="Q8" s="68">
        <v>300</v>
      </c>
    </row>
    <row r="9" spans="1:17" s="69" customFormat="1" ht="44.25" customHeight="1" x14ac:dyDescent="0.2">
      <c r="A9" s="5" t="s">
        <v>19</v>
      </c>
      <c r="B9" s="27" t="s">
        <v>29</v>
      </c>
      <c r="C9" s="15">
        <v>1259</v>
      </c>
      <c r="D9" s="42" t="s">
        <v>38</v>
      </c>
      <c r="E9" s="42"/>
      <c r="F9" s="42"/>
      <c r="G9" s="42"/>
      <c r="H9" s="42"/>
      <c r="I9" s="42"/>
      <c r="J9" s="42"/>
      <c r="K9" s="42"/>
      <c r="L9" s="14">
        <v>10</v>
      </c>
      <c r="M9" s="53"/>
      <c r="N9" s="67">
        <v>0.05</v>
      </c>
      <c r="O9" s="68">
        <v>5</v>
      </c>
      <c r="P9" s="68">
        <v>0.09</v>
      </c>
      <c r="Q9" s="68">
        <v>47.3</v>
      </c>
    </row>
    <row r="10" spans="1:17" s="69" customFormat="1" ht="22.5" x14ac:dyDescent="0.2">
      <c r="A10" s="5"/>
      <c r="B10" s="27" t="s">
        <v>35</v>
      </c>
      <c r="C10" s="15">
        <v>97</v>
      </c>
      <c r="D10" s="42" t="s">
        <v>39</v>
      </c>
      <c r="E10" s="42"/>
      <c r="F10" s="42"/>
      <c r="G10" s="42"/>
      <c r="H10" s="42"/>
      <c r="I10" s="42"/>
      <c r="J10" s="42"/>
      <c r="K10" s="42"/>
      <c r="L10" s="14">
        <v>20</v>
      </c>
      <c r="M10" s="53"/>
      <c r="N10" s="67">
        <v>5.96</v>
      </c>
      <c r="O10" s="68">
        <v>2</v>
      </c>
      <c r="P10" s="68"/>
      <c r="Q10" s="68"/>
    </row>
    <row r="11" spans="1:17" s="69" customFormat="1" ht="12.75" customHeight="1" x14ac:dyDescent="0.2">
      <c r="A11" s="5"/>
      <c r="B11" s="27" t="s">
        <v>36</v>
      </c>
      <c r="C11" s="15">
        <v>686</v>
      </c>
      <c r="D11" s="42" t="s">
        <v>40</v>
      </c>
      <c r="E11" s="42"/>
      <c r="F11" s="42"/>
      <c r="G11" s="42"/>
      <c r="H11" s="42"/>
      <c r="I11" s="42"/>
      <c r="J11" s="42"/>
      <c r="K11" s="42"/>
      <c r="L11" s="14">
        <v>200</v>
      </c>
      <c r="M11" s="53"/>
      <c r="N11" s="67">
        <v>0.06</v>
      </c>
      <c r="O11" s="68"/>
      <c r="P11" s="68">
        <v>15.16</v>
      </c>
      <c r="Q11" s="68">
        <v>59.9</v>
      </c>
    </row>
    <row r="12" spans="1:17" s="69" customFormat="1" ht="22.5" x14ac:dyDescent="0.2">
      <c r="A12" s="5"/>
      <c r="B12" s="27" t="s">
        <v>35</v>
      </c>
      <c r="C12" s="15">
        <v>897</v>
      </c>
      <c r="D12" s="42" t="s">
        <v>41</v>
      </c>
      <c r="E12" s="42"/>
      <c r="F12" s="42"/>
      <c r="G12" s="42"/>
      <c r="H12" s="42"/>
      <c r="I12" s="42"/>
      <c r="J12" s="42"/>
      <c r="K12" s="42"/>
      <c r="L12" s="14">
        <v>15</v>
      </c>
      <c r="M12" s="53"/>
      <c r="N12" s="67">
        <v>1.19</v>
      </c>
      <c r="O12" s="68"/>
      <c r="P12" s="68">
        <v>7.25</v>
      </c>
      <c r="Q12" s="68">
        <v>35.299999999999997</v>
      </c>
    </row>
    <row r="13" spans="1:17" s="69" customFormat="1" ht="22.5" x14ac:dyDescent="0.2">
      <c r="A13" s="5"/>
      <c r="B13" s="27" t="s">
        <v>35</v>
      </c>
      <c r="C13" s="15">
        <v>1147</v>
      </c>
      <c r="D13" s="42" t="s">
        <v>42</v>
      </c>
      <c r="E13" s="42"/>
      <c r="F13" s="42"/>
      <c r="G13" s="42"/>
      <c r="H13" s="42"/>
      <c r="I13" s="42"/>
      <c r="J13" s="42"/>
      <c r="K13" s="42"/>
      <c r="L13" s="14">
        <v>15</v>
      </c>
      <c r="M13" s="54"/>
      <c r="N13" s="67">
        <v>0.88</v>
      </c>
      <c r="O13" s="68"/>
      <c r="P13" s="68">
        <v>6.67</v>
      </c>
      <c r="Q13" s="68">
        <v>31.5</v>
      </c>
    </row>
    <row r="14" spans="1:17" ht="12.75" customHeight="1" thickBot="1" x14ac:dyDescent="0.25">
      <c r="A14" s="57" t="s">
        <v>33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  <c r="L14" s="20">
        <f>SUM(L8:L13)</f>
        <v>510</v>
      </c>
      <c r="M14" s="20"/>
      <c r="N14" s="20">
        <f>SUM(N8:N13)</f>
        <v>15.39</v>
      </c>
      <c r="O14" s="20">
        <f t="shared" ref="N14:Q14" si="0">SUM(O8:O13)</f>
        <v>19</v>
      </c>
      <c r="P14" s="20">
        <f t="shared" si="0"/>
        <v>68.92</v>
      </c>
      <c r="Q14" s="20">
        <f t="shared" si="0"/>
        <v>474</v>
      </c>
    </row>
    <row r="15" spans="1:17" s="69" customFormat="1" ht="12.75" customHeight="1" x14ac:dyDescent="0.2">
      <c r="A15" s="7" t="s">
        <v>17</v>
      </c>
      <c r="B15" s="26" t="s">
        <v>18</v>
      </c>
      <c r="C15" s="14">
        <v>235</v>
      </c>
      <c r="D15" s="42" t="s">
        <v>56</v>
      </c>
      <c r="E15" s="66"/>
      <c r="F15" s="66"/>
      <c r="G15" s="66"/>
      <c r="H15" s="66"/>
      <c r="I15" s="66"/>
      <c r="J15" s="66"/>
      <c r="K15" s="66"/>
      <c r="L15" s="14">
        <v>250</v>
      </c>
      <c r="M15" s="70" t="s">
        <v>24</v>
      </c>
      <c r="N15" s="71">
        <v>9.74</v>
      </c>
      <c r="O15" s="72">
        <v>9</v>
      </c>
      <c r="P15" s="72">
        <v>69.94</v>
      </c>
      <c r="Q15" s="71">
        <v>317.89999999999998</v>
      </c>
    </row>
    <row r="16" spans="1:17" s="69" customFormat="1" ht="26.25" customHeight="1" x14ac:dyDescent="0.2">
      <c r="A16" s="5" t="s">
        <v>22</v>
      </c>
      <c r="B16" s="27" t="s">
        <v>29</v>
      </c>
      <c r="C16" s="14">
        <v>810</v>
      </c>
      <c r="D16" s="42" t="s">
        <v>30</v>
      </c>
      <c r="E16" s="66"/>
      <c r="F16" s="66"/>
      <c r="G16" s="66"/>
      <c r="H16" s="66"/>
      <c r="I16" s="66"/>
      <c r="J16" s="66"/>
      <c r="K16" s="66"/>
      <c r="L16" s="14">
        <v>30</v>
      </c>
      <c r="M16" s="53"/>
      <c r="N16" s="71">
        <v>4.43</v>
      </c>
      <c r="O16" s="72">
        <v>2</v>
      </c>
      <c r="P16" s="72">
        <v>12.68</v>
      </c>
      <c r="Q16" s="71">
        <v>88.8</v>
      </c>
    </row>
    <row r="17" spans="1:17" s="69" customFormat="1" ht="15" customHeight="1" x14ac:dyDescent="0.2">
      <c r="A17" s="5"/>
      <c r="B17" s="28" t="s">
        <v>20</v>
      </c>
      <c r="C17" s="14">
        <v>828</v>
      </c>
      <c r="D17" s="42" t="s">
        <v>31</v>
      </c>
      <c r="E17" s="66"/>
      <c r="F17" s="66"/>
      <c r="G17" s="66"/>
      <c r="H17" s="66"/>
      <c r="I17" s="66"/>
      <c r="J17" s="66"/>
      <c r="K17" s="66"/>
      <c r="L17" s="14">
        <v>200</v>
      </c>
      <c r="M17" s="53"/>
      <c r="N17" s="71"/>
      <c r="O17" s="72"/>
      <c r="P17" s="72">
        <v>19.96</v>
      </c>
      <c r="Q17" s="71">
        <v>79.8</v>
      </c>
    </row>
    <row r="18" spans="1:17" s="69" customFormat="1" ht="12.75" customHeight="1" x14ac:dyDescent="0.2">
      <c r="A18" s="5"/>
      <c r="B18" s="28" t="s">
        <v>21</v>
      </c>
      <c r="C18" s="14">
        <v>894</v>
      </c>
      <c r="D18" s="42" t="s">
        <v>32</v>
      </c>
      <c r="E18" s="66"/>
      <c r="F18" s="66"/>
      <c r="G18" s="66"/>
      <c r="H18" s="66"/>
      <c r="I18" s="66"/>
      <c r="J18" s="66"/>
      <c r="K18" s="66"/>
      <c r="L18" s="14">
        <v>20</v>
      </c>
      <c r="M18" s="53"/>
      <c r="N18" s="71">
        <v>1.58</v>
      </c>
      <c r="O18" s="72"/>
      <c r="P18" s="72">
        <v>9.66</v>
      </c>
      <c r="Q18" s="71">
        <v>47</v>
      </c>
    </row>
    <row r="19" spans="1:17" ht="12.75" customHeight="1" x14ac:dyDescent="0.2">
      <c r="A19" s="39" t="s">
        <v>33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16">
        <f>SUM(L15:L18)</f>
        <v>500</v>
      </c>
      <c r="M19" s="17"/>
      <c r="N19" s="18">
        <f>SUM(N15:N18)</f>
        <v>15.75</v>
      </c>
      <c r="O19" s="18">
        <f>SUM(O15:O18)</f>
        <v>11</v>
      </c>
      <c r="P19" s="18">
        <f>SUM(P15:P18)</f>
        <v>112.24000000000001</v>
      </c>
      <c r="Q19" s="18">
        <f>SUM(Q15:Q18)</f>
        <v>533.5</v>
      </c>
    </row>
    <row r="20" spans="1:17" ht="12.75" customHeight="1" x14ac:dyDescent="0.2">
      <c r="A20" s="60" t="s">
        <v>25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ht="12.75" customHeight="1" x14ac:dyDescent="0.2">
      <c r="A21" s="7" t="s">
        <v>17</v>
      </c>
      <c r="B21" s="19" t="s">
        <v>34</v>
      </c>
      <c r="C21" s="15">
        <v>848</v>
      </c>
      <c r="D21" s="42" t="s">
        <v>43</v>
      </c>
      <c r="E21" s="42"/>
      <c r="F21" s="42"/>
      <c r="G21" s="42"/>
      <c r="H21" s="42"/>
      <c r="I21" s="42"/>
      <c r="J21" s="42"/>
      <c r="K21" s="42"/>
      <c r="L21" s="14">
        <v>230</v>
      </c>
      <c r="M21" s="63" t="s">
        <v>27</v>
      </c>
      <c r="N21" s="21">
        <v>4.99</v>
      </c>
      <c r="O21" s="22">
        <v>6</v>
      </c>
      <c r="P21" s="22">
        <v>44.05</v>
      </c>
      <c r="Q21" s="22">
        <v>246.8</v>
      </c>
    </row>
    <row r="22" spans="1:17" ht="22.5" x14ac:dyDescent="0.2">
      <c r="A22" s="5"/>
      <c r="B22" s="19" t="s">
        <v>29</v>
      </c>
      <c r="C22" s="15">
        <v>941</v>
      </c>
      <c r="D22" s="42" t="s">
        <v>59</v>
      </c>
      <c r="E22" s="42"/>
      <c r="F22" s="42"/>
      <c r="G22" s="42"/>
      <c r="H22" s="42"/>
      <c r="I22" s="42"/>
      <c r="J22" s="42"/>
      <c r="K22" s="42"/>
      <c r="L22" s="14">
        <v>100</v>
      </c>
      <c r="M22" s="64"/>
      <c r="N22" s="21">
        <v>9.4600000000000009</v>
      </c>
      <c r="O22" s="22">
        <v>5</v>
      </c>
      <c r="P22" s="22">
        <v>59.16</v>
      </c>
      <c r="Q22" s="22">
        <v>296.2</v>
      </c>
    </row>
    <row r="23" spans="1:17" ht="12.75" customHeight="1" x14ac:dyDescent="0.2">
      <c r="A23" s="5"/>
      <c r="B23" s="19" t="s">
        <v>36</v>
      </c>
      <c r="C23" s="15">
        <v>919</v>
      </c>
      <c r="D23" s="42" t="s">
        <v>51</v>
      </c>
      <c r="E23" s="42"/>
      <c r="F23" s="42"/>
      <c r="G23" s="42"/>
      <c r="H23" s="42"/>
      <c r="I23" s="42"/>
      <c r="J23" s="42"/>
      <c r="K23" s="42"/>
      <c r="L23" s="14">
        <v>200</v>
      </c>
      <c r="M23" s="64"/>
      <c r="N23" s="21">
        <v>3.77</v>
      </c>
      <c r="O23" s="22">
        <v>4</v>
      </c>
      <c r="P23" s="22">
        <v>15.73</v>
      </c>
      <c r="Q23" s="22">
        <v>114.5</v>
      </c>
    </row>
    <row r="24" spans="1:17" ht="22.5" x14ac:dyDescent="0.2">
      <c r="A24" s="5"/>
      <c r="B24" s="19" t="s">
        <v>35</v>
      </c>
      <c r="C24" s="15">
        <v>1147</v>
      </c>
      <c r="D24" s="42" t="s">
        <v>42</v>
      </c>
      <c r="E24" s="42"/>
      <c r="F24" s="42"/>
      <c r="G24" s="42"/>
      <c r="H24" s="42"/>
      <c r="I24" s="42"/>
      <c r="J24" s="42"/>
      <c r="K24" s="42"/>
      <c r="L24" s="14">
        <v>20</v>
      </c>
      <c r="M24" s="64"/>
      <c r="N24" s="21">
        <v>1.17</v>
      </c>
      <c r="O24" s="21"/>
      <c r="P24" s="22">
        <v>8.89</v>
      </c>
      <c r="Q24" s="22">
        <v>42</v>
      </c>
    </row>
    <row r="25" spans="1:17" ht="12.75" x14ac:dyDescent="0.2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31">
        <f>SUM(L21:L24)</f>
        <v>550</v>
      </c>
      <c r="M25" s="64"/>
      <c r="N25" s="32">
        <f>SUM(N21:N24)</f>
        <v>19.39</v>
      </c>
      <c r="O25" s="32">
        <f t="shared" ref="O25:Q25" si="1">SUM(O21:O24)</f>
        <v>15</v>
      </c>
      <c r="P25" s="32">
        <f t="shared" si="1"/>
        <v>127.83</v>
      </c>
      <c r="Q25" s="32">
        <f t="shared" si="1"/>
        <v>699.5</v>
      </c>
    </row>
    <row r="26" spans="1:17" ht="12.75" customHeight="1" x14ac:dyDescent="0.2">
      <c r="A26" s="7" t="s">
        <v>26</v>
      </c>
      <c r="B26" s="26" t="s">
        <v>54</v>
      </c>
      <c r="C26" s="15">
        <v>140</v>
      </c>
      <c r="D26" s="42" t="s">
        <v>47</v>
      </c>
      <c r="E26" s="42"/>
      <c r="F26" s="42"/>
      <c r="G26" s="42"/>
      <c r="H26" s="42"/>
      <c r="I26" s="42"/>
      <c r="J26" s="42"/>
      <c r="K26" s="42"/>
      <c r="L26" s="14">
        <v>250</v>
      </c>
      <c r="M26" s="64"/>
      <c r="N26" s="21">
        <v>2.42</v>
      </c>
      <c r="O26" s="22">
        <v>2</v>
      </c>
      <c r="P26" s="22">
        <v>17.43</v>
      </c>
      <c r="Q26" s="22">
        <v>100.8</v>
      </c>
    </row>
    <row r="27" spans="1:17" ht="12.75" customHeight="1" x14ac:dyDescent="0.2">
      <c r="A27" s="5"/>
      <c r="B27" s="28" t="s">
        <v>44</v>
      </c>
      <c r="C27" s="15">
        <v>907.01</v>
      </c>
      <c r="D27" s="42" t="s">
        <v>58</v>
      </c>
      <c r="E27" s="42"/>
      <c r="F27" s="42"/>
      <c r="G27" s="42"/>
      <c r="H27" s="42"/>
      <c r="I27" s="42"/>
      <c r="J27" s="42"/>
      <c r="K27" s="42"/>
      <c r="L27" s="14">
        <v>100</v>
      </c>
      <c r="M27" s="64"/>
      <c r="N27" s="21">
        <v>2.09</v>
      </c>
      <c r="O27" s="22">
        <v>9</v>
      </c>
      <c r="P27" s="22">
        <v>12.73</v>
      </c>
      <c r="Q27" s="22">
        <v>139.6</v>
      </c>
    </row>
    <row r="28" spans="1:17" ht="12.75" customHeight="1" x14ac:dyDescent="0.2">
      <c r="A28" s="5"/>
      <c r="B28" s="28" t="s">
        <v>57</v>
      </c>
      <c r="C28" s="15">
        <v>998</v>
      </c>
      <c r="D28" s="42" t="s">
        <v>48</v>
      </c>
      <c r="E28" s="42"/>
      <c r="F28" s="42"/>
      <c r="G28" s="42"/>
      <c r="H28" s="42"/>
      <c r="I28" s="42"/>
      <c r="J28" s="42"/>
      <c r="K28" s="42"/>
      <c r="L28" s="14">
        <v>200</v>
      </c>
      <c r="M28" s="64"/>
      <c r="N28" s="21">
        <v>7.62</v>
      </c>
      <c r="O28" s="22">
        <v>8</v>
      </c>
      <c r="P28" s="22">
        <v>39.299999999999997</v>
      </c>
      <c r="Q28" s="22">
        <v>272.3</v>
      </c>
    </row>
    <row r="29" spans="1:17" ht="12.75" customHeight="1" x14ac:dyDescent="0.2">
      <c r="A29" s="5"/>
      <c r="B29" s="28" t="s">
        <v>53</v>
      </c>
      <c r="C29" s="15">
        <v>686</v>
      </c>
      <c r="D29" s="42" t="s">
        <v>40</v>
      </c>
      <c r="E29" s="42"/>
      <c r="F29" s="42"/>
      <c r="G29" s="42"/>
      <c r="H29" s="42"/>
      <c r="I29" s="42"/>
      <c r="J29" s="42"/>
      <c r="K29" s="42"/>
      <c r="L29" s="14">
        <v>200</v>
      </c>
      <c r="M29" s="64"/>
      <c r="N29" s="21">
        <v>0.06</v>
      </c>
      <c r="O29" s="22"/>
      <c r="P29" s="22">
        <v>15.16</v>
      </c>
      <c r="Q29" s="22">
        <v>59.9</v>
      </c>
    </row>
    <row r="30" spans="1:17" ht="22.5" x14ac:dyDescent="0.2">
      <c r="A30" s="5"/>
      <c r="B30" s="27" t="s">
        <v>35</v>
      </c>
      <c r="C30" s="15">
        <v>897</v>
      </c>
      <c r="D30" s="42" t="s">
        <v>49</v>
      </c>
      <c r="E30" s="42"/>
      <c r="F30" s="42"/>
      <c r="G30" s="42"/>
      <c r="H30" s="42"/>
      <c r="I30" s="42"/>
      <c r="J30" s="42"/>
      <c r="K30" s="42"/>
      <c r="L30" s="14">
        <v>20</v>
      </c>
      <c r="M30" s="64"/>
      <c r="N30" s="21">
        <v>1.58</v>
      </c>
      <c r="O30" s="22"/>
      <c r="P30" s="22">
        <v>9.66</v>
      </c>
      <c r="Q30" s="22">
        <v>47</v>
      </c>
    </row>
    <row r="31" spans="1:17" ht="22.5" x14ac:dyDescent="0.2">
      <c r="A31" s="6"/>
      <c r="B31" s="27" t="s">
        <v>35</v>
      </c>
      <c r="C31" s="15">
        <v>1148</v>
      </c>
      <c r="D31" s="42" t="s">
        <v>50</v>
      </c>
      <c r="E31" s="42"/>
      <c r="F31" s="42"/>
      <c r="G31" s="42"/>
      <c r="H31" s="42"/>
      <c r="I31" s="42"/>
      <c r="J31" s="42"/>
      <c r="K31" s="42"/>
      <c r="L31" s="14">
        <v>20</v>
      </c>
      <c r="M31" s="65"/>
      <c r="N31" s="21">
        <v>1.22</v>
      </c>
      <c r="O31" s="22"/>
      <c r="P31" s="22">
        <v>7.98</v>
      </c>
      <c r="Q31" s="22">
        <v>39.4</v>
      </c>
    </row>
    <row r="32" spans="1:17" ht="12.75" customHeight="1" x14ac:dyDescent="0.2">
      <c r="A32" s="46" t="s">
        <v>45</v>
      </c>
      <c r="B32" s="47"/>
      <c r="C32" s="47"/>
      <c r="D32" s="47"/>
      <c r="E32" s="47"/>
      <c r="F32" s="47"/>
      <c r="G32" s="47"/>
      <c r="H32" s="47"/>
      <c r="I32" s="47"/>
      <c r="J32" s="47"/>
      <c r="K32" s="48"/>
      <c r="L32" s="37">
        <f>SUM(L26:L31)</f>
        <v>790</v>
      </c>
      <c r="M32" s="33"/>
      <c r="N32" s="18">
        <f>SUM(N26:N31)</f>
        <v>14.99</v>
      </c>
      <c r="O32" s="18">
        <f>SUM(O26:O31)</f>
        <v>19</v>
      </c>
      <c r="P32" s="18">
        <f>SUM(P26:P31)</f>
        <v>102.25999999999999</v>
      </c>
      <c r="Q32" s="18">
        <f>SUM(Q26:Q31)</f>
        <v>659</v>
      </c>
    </row>
    <row r="33" spans="1:18" ht="12.75" customHeight="1" x14ac:dyDescent="0.2">
      <c r="A33" s="46" t="s">
        <v>46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  <c r="L33" s="37">
        <f>SUM(L25+L32)</f>
        <v>1340</v>
      </c>
      <c r="M33" s="33"/>
      <c r="N33" s="18">
        <f>SUM(N32+N25)</f>
        <v>34.380000000000003</v>
      </c>
      <c r="O33" s="18">
        <f t="shared" ref="O33:Q33" si="2">SUM(O32+O25)</f>
        <v>34</v>
      </c>
      <c r="P33" s="18">
        <f t="shared" si="2"/>
        <v>230.08999999999997</v>
      </c>
      <c r="Q33" s="18">
        <f t="shared" si="2"/>
        <v>1358.5</v>
      </c>
    </row>
    <row r="34" spans="1:18" x14ac:dyDescent="0.2">
      <c r="A34" s="60" t="s">
        <v>28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  <row r="35" spans="1:18" s="69" customFormat="1" ht="12.75" customHeight="1" x14ac:dyDescent="0.2">
      <c r="A35" s="7" t="s">
        <v>17</v>
      </c>
      <c r="B35" s="38" t="s">
        <v>34</v>
      </c>
      <c r="C35" s="14">
        <v>848</v>
      </c>
      <c r="D35" s="42" t="s">
        <v>43</v>
      </c>
      <c r="E35" s="66"/>
      <c r="F35" s="66"/>
      <c r="G35" s="66"/>
      <c r="H35" s="66"/>
      <c r="I35" s="66"/>
      <c r="J35" s="66"/>
      <c r="K35" s="66"/>
      <c r="L35" s="14">
        <v>250</v>
      </c>
      <c r="M35" s="63" t="s">
        <v>27</v>
      </c>
      <c r="N35" s="67">
        <v>5.42</v>
      </c>
      <c r="O35" s="68">
        <v>6</v>
      </c>
      <c r="P35" s="68">
        <v>47.88</v>
      </c>
      <c r="Q35" s="68">
        <v>268.2</v>
      </c>
      <c r="R35" s="73"/>
    </row>
    <row r="36" spans="1:18" s="69" customFormat="1" ht="12.75" customHeight="1" x14ac:dyDescent="0.2">
      <c r="A36" s="5"/>
      <c r="B36" s="27" t="s">
        <v>52</v>
      </c>
      <c r="C36" s="14">
        <v>97</v>
      </c>
      <c r="D36" s="42" t="s">
        <v>39</v>
      </c>
      <c r="E36" s="66"/>
      <c r="F36" s="66"/>
      <c r="G36" s="66"/>
      <c r="H36" s="66"/>
      <c r="I36" s="66"/>
      <c r="J36" s="66"/>
      <c r="K36" s="66"/>
      <c r="L36" s="14">
        <v>10</v>
      </c>
      <c r="M36" s="64"/>
      <c r="N36" s="67">
        <v>2.98</v>
      </c>
      <c r="O36" s="68">
        <v>1</v>
      </c>
      <c r="P36" s="68"/>
      <c r="Q36" s="68"/>
    </row>
    <row r="37" spans="1:18" s="69" customFormat="1" ht="12.75" customHeight="1" x14ac:dyDescent="0.2">
      <c r="A37" s="5"/>
      <c r="B37" s="27" t="s">
        <v>36</v>
      </c>
      <c r="C37" s="14">
        <v>919</v>
      </c>
      <c r="D37" s="42" t="s">
        <v>51</v>
      </c>
      <c r="E37" s="66"/>
      <c r="F37" s="66"/>
      <c r="G37" s="66"/>
      <c r="H37" s="66"/>
      <c r="I37" s="66"/>
      <c r="J37" s="66"/>
      <c r="K37" s="66"/>
      <c r="L37" s="14">
        <v>200</v>
      </c>
      <c r="M37" s="64"/>
      <c r="N37" s="67">
        <v>3.77</v>
      </c>
      <c r="O37" s="68">
        <v>4</v>
      </c>
      <c r="P37" s="68">
        <v>15.73</v>
      </c>
      <c r="Q37" s="68">
        <v>114.5</v>
      </c>
    </row>
    <row r="38" spans="1:18" s="69" customFormat="1" ht="22.5" x14ac:dyDescent="0.2">
      <c r="A38" s="5"/>
      <c r="B38" s="27" t="s">
        <v>35</v>
      </c>
      <c r="C38" s="14">
        <v>894</v>
      </c>
      <c r="D38" s="42" t="s">
        <v>32</v>
      </c>
      <c r="E38" s="66"/>
      <c r="F38" s="66"/>
      <c r="G38" s="66"/>
      <c r="H38" s="66"/>
      <c r="I38" s="66"/>
      <c r="J38" s="66"/>
      <c r="K38" s="66"/>
      <c r="L38" s="14">
        <v>20</v>
      </c>
      <c r="M38" s="64"/>
      <c r="N38" s="67">
        <v>1.58</v>
      </c>
      <c r="O38" s="68"/>
      <c r="P38" s="68">
        <v>9.66</v>
      </c>
      <c r="Q38" s="68">
        <v>47</v>
      </c>
    </row>
    <row r="39" spans="1:18" s="69" customFormat="1" ht="22.5" x14ac:dyDescent="0.2">
      <c r="A39" s="5"/>
      <c r="B39" s="27" t="s">
        <v>35</v>
      </c>
      <c r="C39" s="14">
        <v>1147</v>
      </c>
      <c r="D39" s="42" t="s">
        <v>42</v>
      </c>
      <c r="E39" s="66"/>
      <c r="F39" s="66"/>
      <c r="G39" s="66"/>
      <c r="H39" s="66"/>
      <c r="I39" s="66"/>
      <c r="J39" s="66"/>
      <c r="K39" s="66"/>
      <c r="L39" s="14">
        <v>20</v>
      </c>
      <c r="M39" s="64"/>
      <c r="N39" s="67">
        <v>1.17</v>
      </c>
      <c r="O39" s="68"/>
      <c r="P39" s="68">
        <v>8.89</v>
      </c>
      <c r="Q39" s="68">
        <v>42</v>
      </c>
    </row>
    <row r="40" spans="1:18" ht="12.75" x14ac:dyDescent="0.2">
      <c r="A40" s="49" t="s">
        <v>33</v>
      </c>
      <c r="B40" s="50"/>
      <c r="C40" s="50"/>
      <c r="D40" s="50"/>
      <c r="E40" s="50"/>
      <c r="F40" s="50"/>
      <c r="G40" s="50"/>
      <c r="H40" s="50"/>
      <c r="I40" s="50"/>
      <c r="J40" s="50"/>
      <c r="K40" s="51"/>
      <c r="L40" s="31">
        <f>SUM(L35:L39)</f>
        <v>500</v>
      </c>
      <c r="M40" s="64"/>
      <c r="N40" s="32">
        <f>SUM(N35:N39)</f>
        <v>14.92</v>
      </c>
      <c r="O40" s="32">
        <f>SUM(O35:O39)</f>
        <v>11</v>
      </c>
      <c r="P40" s="32">
        <f>SUM(P35:P39)</f>
        <v>82.16</v>
      </c>
      <c r="Q40" s="32">
        <f>SUM(Q35:Q39)</f>
        <v>471.7</v>
      </c>
    </row>
    <row r="41" spans="1:18" s="69" customFormat="1" ht="12.75" customHeight="1" x14ac:dyDescent="0.2">
      <c r="A41" s="7" t="s">
        <v>26</v>
      </c>
      <c r="B41" s="26" t="s">
        <v>54</v>
      </c>
      <c r="C41" s="15">
        <v>140</v>
      </c>
      <c r="D41" s="43" t="s">
        <v>47</v>
      </c>
      <c r="E41" s="44"/>
      <c r="F41" s="44"/>
      <c r="G41" s="44"/>
      <c r="H41" s="44"/>
      <c r="I41" s="44"/>
      <c r="J41" s="44"/>
      <c r="K41" s="45"/>
      <c r="L41" s="15">
        <v>200</v>
      </c>
      <c r="M41" s="64"/>
      <c r="N41" s="67">
        <v>1.94</v>
      </c>
      <c r="O41" s="68">
        <v>2</v>
      </c>
      <c r="P41" s="68">
        <v>13.95</v>
      </c>
      <c r="Q41" s="68">
        <v>80.7</v>
      </c>
    </row>
    <row r="42" spans="1:18" s="69" customFormat="1" ht="12.75" customHeight="1" x14ac:dyDescent="0.2">
      <c r="B42" s="26" t="s">
        <v>44</v>
      </c>
      <c r="C42" s="15">
        <v>907.01</v>
      </c>
      <c r="D42" s="42" t="s">
        <v>58</v>
      </c>
      <c r="E42" s="42"/>
      <c r="F42" s="42"/>
      <c r="G42" s="42"/>
      <c r="H42" s="42"/>
      <c r="I42" s="42"/>
      <c r="J42" s="42"/>
      <c r="K42" s="42"/>
      <c r="L42" s="14">
        <v>90</v>
      </c>
      <c r="M42" s="64"/>
      <c r="N42" s="67">
        <v>1.88</v>
      </c>
      <c r="O42" s="68">
        <v>8</v>
      </c>
      <c r="P42" s="68">
        <v>11.45</v>
      </c>
      <c r="Q42" s="68">
        <v>125.6</v>
      </c>
    </row>
    <row r="43" spans="1:18" s="69" customFormat="1" ht="12.75" customHeight="1" x14ac:dyDescent="0.2">
      <c r="A43" s="5"/>
      <c r="B43" s="28" t="s">
        <v>57</v>
      </c>
      <c r="C43" s="15">
        <v>998</v>
      </c>
      <c r="D43" s="42" t="s">
        <v>48</v>
      </c>
      <c r="E43" s="42"/>
      <c r="F43" s="42"/>
      <c r="G43" s="42"/>
      <c r="H43" s="42"/>
      <c r="I43" s="42"/>
      <c r="J43" s="42"/>
      <c r="K43" s="42"/>
      <c r="L43" s="14">
        <v>170</v>
      </c>
      <c r="M43" s="64"/>
      <c r="N43" s="67">
        <v>6.48</v>
      </c>
      <c r="O43" s="68">
        <v>7</v>
      </c>
      <c r="P43" s="68">
        <v>33.409999999999997</v>
      </c>
      <c r="Q43" s="68">
        <v>231.5</v>
      </c>
    </row>
    <row r="44" spans="1:18" s="69" customFormat="1" ht="12.75" customHeight="1" x14ac:dyDescent="0.2">
      <c r="A44" s="5"/>
      <c r="B44" s="28" t="s">
        <v>53</v>
      </c>
      <c r="C44" s="15">
        <v>686</v>
      </c>
      <c r="D44" s="42" t="s">
        <v>40</v>
      </c>
      <c r="E44" s="42"/>
      <c r="F44" s="42"/>
      <c r="G44" s="42"/>
      <c r="H44" s="42"/>
      <c r="I44" s="42"/>
      <c r="J44" s="42"/>
      <c r="K44" s="42"/>
      <c r="L44" s="14">
        <v>200</v>
      </c>
      <c r="M44" s="64"/>
      <c r="N44" s="67">
        <v>0.06</v>
      </c>
      <c r="O44" s="68"/>
      <c r="P44" s="68">
        <v>15.16</v>
      </c>
      <c r="Q44" s="68">
        <v>59.9</v>
      </c>
    </row>
    <row r="45" spans="1:18" s="69" customFormat="1" ht="22.5" x14ac:dyDescent="0.2">
      <c r="A45" s="5"/>
      <c r="B45" s="27" t="s">
        <v>35</v>
      </c>
      <c r="C45" s="15">
        <v>897</v>
      </c>
      <c r="D45" s="42" t="s">
        <v>41</v>
      </c>
      <c r="E45" s="42"/>
      <c r="F45" s="42"/>
      <c r="G45" s="42"/>
      <c r="H45" s="42"/>
      <c r="I45" s="42"/>
      <c r="J45" s="42"/>
      <c r="K45" s="42"/>
      <c r="L45" s="14">
        <v>20</v>
      </c>
      <c r="M45" s="64"/>
      <c r="N45" s="67">
        <v>1.58</v>
      </c>
      <c r="O45" s="68"/>
      <c r="P45" s="68">
        <v>9.66</v>
      </c>
      <c r="Q45" s="68">
        <v>47</v>
      </c>
    </row>
    <row r="46" spans="1:18" s="69" customFormat="1" ht="22.5" x14ac:dyDescent="0.2">
      <c r="A46" s="5"/>
      <c r="B46" s="27" t="s">
        <v>35</v>
      </c>
      <c r="C46" s="15">
        <v>1148</v>
      </c>
      <c r="D46" s="42" t="s">
        <v>50</v>
      </c>
      <c r="E46" s="42"/>
      <c r="F46" s="42"/>
      <c r="G46" s="42"/>
      <c r="H46" s="42"/>
      <c r="I46" s="42"/>
      <c r="J46" s="42"/>
      <c r="K46" s="42"/>
      <c r="L46" s="14">
        <v>20</v>
      </c>
      <c r="M46" s="64"/>
      <c r="N46" s="67">
        <v>1.22</v>
      </c>
      <c r="O46" s="68"/>
      <c r="P46" s="68">
        <v>7.98</v>
      </c>
      <c r="Q46" s="68">
        <v>39.4</v>
      </c>
    </row>
    <row r="47" spans="1:18" ht="12.75" customHeight="1" x14ac:dyDescent="0.2">
      <c r="A47" s="46" t="s">
        <v>45</v>
      </c>
      <c r="B47" s="47"/>
      <c r="C47" s="47"/>
      <c r="D47" s="47"/>
      <c r="E47" s="47"/>
      <c r="F47" s="47"/>
      <c r="G47" s="47"/>
      <c r="H47" s="47"/>
      <c r="I47" s="47"/>
      <c r="J47" s="47"/>
      <c r="K47" s="48"/>
      <c r="L47" s="37">
        <f>SUM(L41:L46)</f>
        <v>700</v>
      </c>
      <c r="M47" s="33"/>
      <c r="N47" s="18">
        <f>SUM(N41:N46)</f>
        <v>13.160000000000002</v>
      </c>
      <c r="O47" s="18">
        <f>SUM(O41:O46)</f>
        <v>17</v>
      </c>
      <c r="P47" s="18">
        <f>SUM(P41:P46)</f>
        <v>91.61</v>
      </c>
      <c r="Q47" s="18">
        <f>SUM(Q41:Q46)</f>
        <v>584.1</v>
      </c>
    </row>
    <row r="48" spans="1:18" ht="12.75" customHeight="1" x14ac:dyDescent="0.2">
      <c r="A48" s="46" t="s">
        <v>46</v>
      </c>
      <c r="B48" s="47"/>
      <c r="C48" s="47"/>
      <c r="D48" s="47"/>
      <c r="E48" s="47"/>
      <c r="F48" s="47"/>
      <c r="G48" s="47"/>
      <c r="H48" s="47"/>
      <c r="I48" s="47"/>
      <c r="J48" s="47"/>
      <c r="K48" s="48"/>
      <c r="L48" s="37">
        <f>SUM(L40+L47)</f>
        <v>1200</v>
      </c>
      <c r="M48" s="33"/>
      <c r="N48" s="18">
        <f>SUM(N47+N40)</f>
        <v>28.080000000000002</v>
      </c>
      <c r="O48" s="18">
        <f>SUM(O47+O40)</f>
        <v>28</v>
      </c>
      <c r="P48" s="18">
        <f>SUM(P47+P40)</f>
        <v>173.76999999999998</v>
      </c>
      <c r="Q48" s="18">
        <f>SUM(Q47+Q40)</f>
        <v>1055.8</v>
      </c>
    </row>
    <row r="49" spans="1:17" ht="12.75" x14ac:dyDescent="0.2">
      <c r="A49" s="8"/>
      <c r="B49" s="29"/>
      <c r="C49" s="10"/>
      <c r="D49" s="9"/>
      <c r="E49" s="9"/>
      <c r="F49" s="9"/>
      <c r="G49" s="9"/>
      <c r="H49" s="9"/>
      <c r="I49" s="9"/>
      <c r="J49" s="9"/>
      <c r="K49" s="9"/>
      <c r="L49" s="10"/>
      <c r="M49" s="11"/>
      <c r="N49" s="12"/>
      <c r="O49" s="12"/>
      <c r="P49" s="12"/>
      <c r="Q49" s="13"/>
    </row>
  </sheetData>
  <mergeCells count="47">
    <mergeCell ref="A32:K32"/>
    <mergeCell ref="D21:K21"/>
    <mergeCell ref="D22:K22"/>
    <mergeCell ref="D23:K23"/>
    <mergeCell ref="B6:L6"/>
    <mergeCell ref="D7:K7"/>
    <mergeCell ref="D15:K15"/>
    <mergeCell ref="D16:K16"/>
    <mergeCell ref="D17:K17"/>
    <mergeCell ref="D13:K13"/>
    <mergeCell ref="A14:K14"/>
    <mergeCell ref="M15:M18"/>
    <mergeCell ref="M8:M13"/>
    <mergeCell ref="D8:K8"/>
    <mergeCell ref="D9:K9"/>
    <mergeCell ref="D10:K10"/>
    <mergeCell ref="D11:K11"/>
    <mergeCell ref="D12:K12"/>
    <mergeCell ref="D18:K18"/>
    <mergeCell ref="A48:K48"/>
    <mergeCell ref="A33:K33"/>
    <mergeCell ref="A40:K40"/>
    <mergeCell ref="A47:K47"/>
    <mergeCell ref="A34:Q34"/>
    <mergeCell ref="D35:K35"/>
    <mergeCell ref="M35:M46"/>
    <mergeCell ref="D36:K36"/>
    <mergeCell ref="D37:K37"/>
    <mergeCell ref="D38:K38"/>
    <mergeCell ref="D39:K39"/>
    <mergeCell ref="D42:K42"/>
    <mergeCell ref="D43:K43"/>
    <mergeCell ref="A19:K19"/>
    <mergeCell ref="D44:K44"/>
    <mergeCell ref="D45:K45"/>
    <mergeCell ref="D46:K46"/>
    <mergeCell ref="D27:K27"/>
    <mergeCell ref="D28:K28"/>
    <mergeCell ref="D29:K29"/>
    <mergeCell ref="D30:K30"/>
    <mergeCell ref="D31:K31"/>
    <mergeCell ref="D41:K41"/>
    <mergeCell ref="D24:K24"/>
    <mergeCell ref="D26:K26"/>
    <mergeCell ref="A20:Q20"/>
    <mergeCell ref="M21:M31"/>
    <mergeCell ref="A25:K25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2021-12-13T06:14:13Z</dcterms:modified>
</cp:coreProperties>
</file>