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\\licey-new\users\Хайрулина\Desktop\Питание\2021\МЕНЮ НА САЙТ\Декабрь\6-11\"/>
    </mc:Choice>
  </mc:AlternateContent>
  <xr:revisionPtr revIDLastSave="0" documentId="13_ncr:1_{CF4BAC3B-A51A-4274-9D6C-D27AC954D636}" xr6:coauthVersionLast="47" xr6:coauthVersionMax="47" xr10:uidLastSave="{00000000-0000-0000-0000-000000000000}"/>
  <bookViews>
    <workbookView xWindow="-120" yWindow="-120" windowWidth="29040" windowHeight="15840" tabRatio="0" xr2:uid="{00000000-000D-0000-FFFF-FFFF00000000}"/>
  </bookViews>
  <sheets>
    <sheet name="TD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7" i="1" l="1"/>
  <c r="P27" i="1"/>
  <c r="Q27" i="1"/>
  <c r="N27" i="1"/>
  <c r="L20" i="1"/>
  <c r="L27" i="1"/>
  <c r="O20" i="1"/>
  <c r="P20" i="1"/>
  <c r="Q20" i="1"/>
  <c r="N20" i="1"/>
  <c r="N14" i="1"/>
  <c r="O14" i="1"/>
  <c r="P14" i="1"/>
  <c r="Q14" i="1"/>
  <c r="L14" i="1"/>
  <c r="N28" i="1" l="1"/>
  <c r="L28" i="1"/>
</calcChain>
</file>

<file path=xl/sharedStrings.xml><?xml version="1.0" encoding="utf-8"?>
<sst xmlns="http://schemas.openxmlformats.org/spreadsheetml/2006/main" count="61" uniqueCount="50">
  <si>
    <t>Утверждаю,</t>
  </si>
  <si>
    <t>Согласовано:</t>
  </si>
  <si>
    <t>Директор</t>
  </si>
  <si>
    <t xml:space="preserve"> ООО "Комбинат общественного питания"</t>
  </si>
  <si>
    <t>______________О.Ю.Козырева</t>
  </si>
  <si>
    <t>Белки, г</t>
  </si>
  <si>
    <t>Жиры, г</t>
  </si>
  <si>
    <t>Углеводы, г</t>
  </si>
  <si>
    <t>ЭЦ, ккал</t>
  </si>
  <si>
    <t>№ Рец.</t>
  </si>
  <si>
    <t>Наименование блюд</t>
  </si>
  <si>
    <t>Выход, г</t>
  </si>
  <si>
    <t>Директор МАОУ Лицей № 21</t>
  </si>
  <si>
    <t>________________Л.Н.Демакова</t>
  </si>
  <si>
    <t>прием пищи</t>
  </si>
  <si>
    <t>раздел</t>
  </si>
  <si>
    <t xml:space="preserve">Цена </t>
  </si>
  <si>
    <t>Завтрак</t>
  </si>
  <si>
    <t>11 - 18 лет</t>
  </si>
  <si>
    <t>67 руб</t>
  </si>
  <si>
    <t>Первоуральск ШУ 12 и старше комплекс</t>
  </si>
  <si>
    <t>Обед</t>
  </si>
  <si>
    <t>98 руб</t>
  </si>
  <si>
    <t>Бутерброды, сыр, масло</t>
  </si>
  <si>
    <t>Итого за завтрак</t>
  </si>
  <si>
    <t>гор. блюдо</t>
  </si>
  <si>
    <t>Хлеб, мучные изделия</t>
  </si>
  <si>
    <t>напиток</t>
  </si>
  <si>
    <t xml:space="preserve">Каша пшенная молочная жидкая с маслом сливочным </t>
  </si>
  <si>
    <t>Масло сливочное (порциями)</t>
  </si>
  <si>
    <t>Сыр (порциями)</t>
  </si>
  <si>
    <t>Чай с лимоном</t>
  </si>
  <si>
    <t xml:space="preserve">Хлеб пшеничный </t>
  </si>
  <si>
    <t>Хлеб ржано-пшеничный</t>
  </si>
  <si>
    <t>Второе блюдо</t>
  </si>
  <si>
    <t>Итого за обед</t>
  </si>
  <si>
    <t xml:space="preserve">Итого за день </t>
  </si>
  <si>
    <t>Каша гречневая рассыпчатая</t>
  </si>
  <si>
    <t>Хлеб пшеничный</t>
  </si>
  <si>
    <t>Хлеб ржаной</t>
  </si>
  <si>
    <t>Суп</t>
  </si>
  <si>
    <t>на 11 декабря 2021 г.</t>
  </si>
  <si>
    <t>Каша ячневая молочная жидкая с маслом сливочным</t>
  </si>
  <si>
    <t>Бутерброд с маслом сливочным и сыром</t>
  </si>
  <si>
    <t>Кофейный напиток с молоком</t>
  </si>
  <si>
    <t xml:space="preserve">Хлеб пшеничный из муки 1с </t>
  </si>
  <si>
    <t>Гарнир</t>
  </si>
  <si>
    <t>Напиток</t>
  </si>
  <si>
    <t>Щи из свежей капусты с картофелем со сметаной</t>
  </si>
  <si>
    <t>Рыба, тушенная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</si>
</sst>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4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4" xfId="0" applyFont="1" applyBorder="1"/>
    <xf numFmtId="0" fontId="3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0" fillId="0" borderId="1" xfId="0" applyFill="1" applyBorder="1"/>
    <xf numFmtId="0" fontId="4" fillId="0" borderId="3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right"/>
    </xf>
    <xf numFmtId="0" fontId="0" fillId="2" borderId="1" xfId="0" applyFill="1" applyBorder="1" applyAlignment="1"/>
    <xf numFmtId="4" fontId="3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1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/>
    <xf numFmtId="0" fontId="11" fillId="2" borderId="7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 applyFill="1" applyAlignment="1">
      <alignment horizontal="left"/>
    </xf>
    <xf numFmtId="0" fontId="3" fillId="0" borderId="6" xfId="0" applyFont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</cellXfs>
  <cellStyles count="2">
    <cellStyle name="Обычный" xfId="0" builtinId="0"/>
    <cellStyle name="Обычный 2" xfId="1" xr:uid="{665F71A8-4D3E-41EE-A9E5-5CA9280BA6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0</xdr:row>
      <xdr:rowOff>114300</xdr:rowOff>
    </xdr:from>
    <xdr:to>
      <xdr:col>13</xdr:col>
      <xdr:colOff>447675</xdr:colOff>
      <xdr:row>5</xdr:row>
      <xdr:rowOff>104775</xdr:rowOff>
    </xdr:to>
    <xdr:sp macro="" textlink="">
      <xdr:nvSpPr>
        <xdr:cNvPr id="1106" name="Rectangle 1">
          <a:extLst>
            <a:ext uri="{FF2B5EF4-FFF2-40B4-BE49-F238E27FC236}">
              <a16:creationId xmlns:a16="http://schemas.microsoft.com/office/drawing/2014/main" id="{5DAAAE1C-4718-4DCB-8427-9FE53F82439B}"/>
            </a:ext>
          </a:extLst>
        </xdr:cNvPr>
        <xdr:cNvSpPr>
          <a:spLocks noChangeArrowheads="1"/>
        </xdr:cNvSpPr>
      </xdr:nvSpPr>
      <xdr:spPr bwMode="auto">
        <a:xfrm>
          <a:off x="4219575" y="114300"/>
          <a:ext cx="313372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209550</xdr:colOff>
      <xdr:row>0</xdr:row>
      <xdr:rowOff>209550</xdr:rowOff>
    </xdr:from>
    <xdr:to>
      <xdr:col>13</xdr:col>
      <xdr:colOff>219075</xdr:colOff>
      <xdr:row>5</xdr:row>
      <xdr:rowOff>114300</xdr:rowOff>
    </xdr:to>
    <xdr:sp macro="" textlink="">
      <xdr:nvSpPr>
        <xdr:cNvPr id="1107" name="Rectangle 2">
          <a:extLst>
            <a:ext uri="{FF2B5EF4-FFF2-40B4-BE49-F238E27FC236}">
              <a16:creationId xmlns:a16="http://schemas.microsoft.com/office/drawing/2014/main" id="{8E452DA7-07F4-4DFD-A59C-96779567F126}"/>
            </a:ext>
          </a:extLst>
        </xdr:cNvPr>
        <xdr:cNvSpPr>
          <a:spLocks noChangeArrowheads="1"/>
        </xdr:cNvSpPr>
      </xdr:nvSpPr>
      <xdr:spPr bwMode="auto">
        <a:xfrm>
          <a:off x="4019550" y="209550"/>
          <a:ext cx="3105150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542925</xdr:colOff>
      <xdr:row>0</xdr:row>
      <xdr:rowOff>114300</xdr:rowOff>
    </xdr:from>
    <xdr:to>
      <xdr:col>11</xdr:col>
      <xdr:colOff>447675</xdr:colOff>
      <xdr:row>5</xdr:row>
      <xdr:rowOff>104775</xdr:rowOff>
    </xdr:to>
    <xdr:sp macro="" textlink="">
      <xdr:nvSpPr>
        <xdr:cNvPr id="1108" name="Rectangle 9">
          <a:extLst>
            <a:ext uri="{FF2B5EF4-FFF2-40B4-BE49-F238E27FC236}">
              <a16:creationId xmlns:a16="http://schemas.microsoft.com/office/drawing/2014/main" id="{50ED13DF-ACF2-46B2-A80B-C0F55C178614}"/>
            </a:ext>
          </a:extLst>
        </xdr:cNvPr>
        <xdr:cNvSpPr>
          <a:spLocks noChangeArrowheads="1"/>
        </xdr:cNvSpPr>
      </xdr:nvSpPr>
      <xdr:spPr bwMode="auto">
        <a:xfrm>
          <a:off x="3390900" y="114300"/>
          <a:ext cx="265747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219075</xdr:colOff>
      <xdr:row>5</xdr:row>
      <xdr:rowOff>114300</xdr:rowOff>
    </xdr:to>
    <xdr:sp macro="" textlink="">
      <xdr:nvSpPr>
        <xdr:cNvPr id="1109" name="Rectangle 10">
          <a:extLst>
            <a:ext uri="{FF2B5EF4-FFF2-40B4-BE49-F238E27FC236}">
              <a16:creationId xmlns:a16="http://schemas.microsoft.com/office/drawing/2014/main" id="{20F973D8-6EE1-4633-A55D-A587F6ABA3CA}"/>
            </a:ext>
          </a:extLst>
        </xdr:cNvPr>
        <xdr:cNvSpPr>
          <a:spLocks noChangeArrowheads="1"/>
        </xdr:cNvSpPr>
      </xdr:nvSpPr>
      <xdr:spPr bwMode="auto">
        <a:xfrm>
          <a:off x="3124200" y="209550"/>
          <a:ext cx="2695575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11</xdr:col>
      <xdr:colOff>447675</xdr:colOff>
      <xdr:row>4</xdr:row>
      <xdr:rowOff>371475</xdr:rowOff>
    </xdr:to>
    <xdr:sp macro="" textlink="">
      <xdr:nvSpPr>
        <xdr:cNvPr id="1110" name="Rectangle 11">
          <a:extLst>
            <a:ext uri="{FF2B5EF4-FFF2-40B4-BE49-F238E27FC236}">
              <a16:creationId xmlns:a16="http://schemas.microsoft.com/office/drawing/2014/main" id="{D8EDD7CB-AE04-4BEC-A8E3-04278FAB3E35}"/>
            </a:ext>
          </a:extLst>
        </xdr:cNvPr>
        <xdr:cNvSpPr>
          <a:spLocks noChangeArrowheads="1"/>
        </xdr:cNvSpPr>
      </xdr:nvSpPr>
      <xdr:spPr bwMode="auto">
        <a:xfrm>
          <a:off x="3429000" y="0"/>
          <a:ext cx="265747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219075</xdr:colOff>
      <xdr:row>5</xdr:row>
      <xdr:rowOff>114300</xdr:rowOff>
    </xdr:to>
    <xdr:sp macro="" textlink="">
      <xdr:nvSpPr>
        <xdr:cNvPr id="1111" name="Rectangle 12">
          <a:extLst>
            <a:ext uri="{FF2B5EF4-FFF2-40B4-BE49-F238E27FC236}">
              <a16:creationId xmlns:a16="http://schemas.microsoft.com/office/drawing/2014/main" id="{326F1129-6FE1-44AC-816F-9BE8DAAAB68B}"/>
            </a:ext>
          </a:extLst>
        </xdr:cNvPr>
        <xdr:cNvSpPr>
          <a:spLocks noChangeArrowheads="1"/>
        </xdr:cNvSpPr>
      </xdr:nvSpPr>
      <xdr:spPr bwMode="auto">
        <a:xfrm>
          <a:off x="3124200" y="209550"/>
          <a:ext cx="2695575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Q28"/>
  <sheetViews>
    <sheetView tabSelected="1" workbookViewId="0">
      <selection activeCell="N21" sqref="N21:Q26"/>
    </sheetView>
  </sheetViews>
  <sheetFormatPr defaultColWidth="10.6640625" defaultRowHeight="11.25" x14ac:dyDescent="0.2"/>
  <cols>
    <col min="1" max="1" width="10.83203125" customWidth="1"/>
    <col min="2" max="2" width="16.83203125" style="17" customWidth="1"/>
    <col min="3" max="3" width="10.5" style="16" customWidth="1"/>
    <col min="4" max="4" width="10.5" customWidth="1"/>
    <col min="5" max="5" width="8.6640625" customWidth="1"/>
    <col min="6" max="6" width="8.33203125" customWidth="1"/>
    <col min="7" max="7" width="7.33203125" customWidth="1"/>
    <col min="8" max="8" width="7.1640625" customWidth="1"/>
    <col min="9" max="9" width="8.5" customWidth="1"/>
    <col min="10" max="10" width="6.5" customWidth="1"/>
    <col min="11" max="11" width="9.1640625" customWidth="1"/>
    <col min="12" max="12" width="10.1640625" style="28" customWidth="1"/>
    <col min="13" max="13" width="12.6640625" customWidth="1"/>
    <col min="14" max="14" width="13" customWidth="1"/>
    <col min="15" max="15" width="15.33203125" customWidth="1"/>
    <col min="16" max="16" width="15.83203125" customWidth="1"/>
    <col min="17" max="24" width="10.5" customWidth="1"/>
  </cols>
  <sheetData>
    <row r="1" spans="1:17" ht="63.6" customHeight="1" x14ac:dyDescent="0.2">
      <c r="L1" s="27" t="s">
        <v>0</v>
      </c>
      <c r="M1" s="1"/>
    </row>
    <row r="2" spans="1:17" ht="12.75" customHeight="1" x14ac:dyDescent="0.2">
      <c r="B2" s="17" t="s">
        <v>1</v>
      </c>
      <c r="L2" s="27" t="s">
        <v>2</v>
      </c>
      <c r="M2" s="1"/>
    </row>
    <row r="3" spans="1:17" ht="12.75" customHeight="1" x14ac:dyDescent="0.2">
      <c r="B3" s="17" t="s">
        <v>12</v>
      </c>
      <c r="L3" s="27" t="s">
        <v>3</v>
      </c>
      <c r="M3" s="1"/>
    </row>
    <row r="4" spans="1:17" ht="15.6" customHeight="1" x14ac:dyDescent="0.2">
      <c r="B4" s="22" t="s">
        <v>13</v>
      </c>
      <c r="L4" s="27" t="s">
        <v>4</v>
      </c>
      <c r="M4" s="1"/>
    </row>
    <row r="5" spans="1:17" ht="30" customHeight="1" x14ac:dyDescent="0.2"/>
    <row r="6" spans="1:17" ht="12.75" customHeight="1" x14ac:dyDescent="0.2">
      <c r="B6" s="40" t="s">
        <v>41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2"/>
    </row>
    <row r="7" spans="1:17" ht="12.75" customHeight="1" x14ac:dyDescent="0.2">
      <c r="A7" s="3" t="s">
        <v>14</v>
      </c>
      <c r="B7" s="18" t="s">
        <v>15</v>
      </c>
      <c r="C7" s="29" t="s">
        <v>9</v>
      </c>
      <c r="D7" s="41" t="s">
        <v>10</v>
      </c>
      <c r="E7" s="41"/>
      <c r="F7" s="41"/>
      <c r="G7" s="41"/>
      <c r="H7" s="41"/>
      <c r="I7" s="41"/>
      <c r="J7" s="41"/>
      <c r="K7" s="41"/>
      <c r="L7" s="29" t="s">
        <v>11</v>
      </c>
      <c r="M7" s="4" t="s">
        <v>16</v>
      </c>
      <c r="N7" s="4" t="s">
        <v>5</v>
      </c>
      <c r="O7" s="4" t="s">
        <v>6</v>
      </c>
      <c r="P7" s="4" t="s">
        <v>7</v>
      </c>
      <c r="Q7" s="4" t="s">
        <v>8</v>
      </c>
    </row>
    <row r="8" spans="1:17" ht="15" customHeight="1" x14ac:dyDescent="0.2">
      <c r="A8" s="6" t="s">
        <v>17</v>
      </c>
      <c r="B8" s="12" t="s">
        <v>25</v>
      </c>
      <c r="C8" s="31">
        <v>883</v>
      </c>
      <c r="D8" s="39" t="s">
        <v>28</v>
      </c>
      <c r="E8" s="39"/>
      <c r="F8" s="39"/>
      <c r="G8" s="39"/>
      <c r="H8" s="39"/>
      <c r="I8" s="39"/>
      <c r="J8" s="39"/>
      <c r="K8" s="39"/>
      <c r="L8" s="5">
        <v>250</v>
      </c>
      <c r="M8" s="36" t="s">
        <v>19</v>
      </c>
      <c r="N8" s="14">
        <v>7.25</v>
      </c>
      <c r="O8" s="15">
        <v>12</v>
      </c>
      <c r="P8" s="15">
        <v>39.75</v>
      </c>
      <c r="Q8" s="15">
        <v>300</v>
      </c>
    </row>
    <row r="9" spans="1:17" ht="44.25" customHeight="1" x14ac:dyDescent="0.2">
      <c r="A9" s="6" t="s">
        <v>18</v>
      </c>
      <c r="B9" s="12" t="s">
        <v>23</v>
      </c>
      <c r="C9" s="31">
        <v>1259</v>
      </c>
      <c r="D9" s="39" t="s">
        <v>29</v>
      </c>
      <c r="E9" s="39"/>
      <c r="F9" s="39"/>
      <c r="G9" s="39"/>
      <c r="H9" s="39"/>
      <c r="I9" s="39"/>
      <c r="J9" s="39"/>
      <c r="K9" s="39"/>
      <c r="L9" s="5">
        <v>10</v>
      </c>
      <c r="M9" s="37"/>
      <c r="N9" s="14">
        <v>0.05</v>
      </c>
      <c r="O9" s="15">
        <v>5</v>
      </c>
      <c r="P9" s="15">
        <v>0.09</v>
      </c>
      <c r="Q9" s="15">
        <v>47.3</v>
      </c>
    </row>
    <row r="10" spans="1:17" ht="22.5" x14ac:dyDescent="0.2">
      <c r="A10" s="6"/>
      <c r="B10" s="12" t="s">
        <v>26</v>
      </c>
      <c r="C10" s="31">
        <v>97</v>
      </c>
      <c r="D10" s="39" t="s">
        <v>30</v>
      </c>
      <c r="E10" s="39"/>
      <c r="F10" s="39"/>
      <c r="G10" s="39"/>
      <c r="H10" s="39"/>
      <c r="I10" s="39"/>
      <c r="J10" s="39"/>
      <c r="K10" s="39"/>
      <c r="L10" s="5">
        <v>20</v>
      </c>
      <c r="M10" s="37"/>
      <c r="N10" s="14">
        <v>5.96</v>
      </c>
      <c r="O10" s="15">
        <v>2</v>
      </c>
      <c r="P10" s="15"/>
      <c r="Q10" s="15"/>
    </row>
    <row r="11" spans="1:17" ht="12.75" customHeight="1" x14ac:dyDescent="0.2">
      <c r="A11" s="6"/>
      <c r="B11" s="12" t="s">
        <v>27</v>
      </c>
      <c r="C11" s="31">
        <v>686</v>
      </c>
      <c r="D11" s="39" t="s">
        <v>31</v>
      </c>
      <c r="E11" s="39"/>
      <c r="F11" s="39"/>
      <c r="G11" s="39"/>
      <c r="H11" s="39"/>
      <c r="I11" s="39"/>
      <c r="J11" s="39"/>
      <c r="K11" s="39"/>
      <c r="L11" s="5">
        <v>200</v>
      </c>
      <c r="M11" s="37"/>
      <c r="N11" s="14">
        <v>0.06</v>
      </c>
      <c r="O11" s="15"/>
      <c r="P11" s="15">
        <v>15.16</v>
      </c>
      <c r="Q11" s="15">
        <v>59.9</v>
      </c>
    </row>
    <row r="12" spans="1:17" ht="22.5" x14ac:dyDescent="0.2">
      <c r="A12" s="6"/>
      <c r="B12" s="12" t="s">
        <v>26</v>
      </c>
      <c r="C12" s="31">
        <v>897</v>
      </c>
      <c r="D12" s="39" t="s">
        <v>32</v>
      </c>
      <c r="E12" s="39"/>
      <c r="F12" s="39"/>
      <c r="G12" s="39"/>
      <c r="H12" s="39"/>
      <c r="I12" s="39"/>
      <c r="J12" s="39"/>
      <c r="K12" s="39"/>
      <c r="L12" s="5">
        <v>15</v>
      </c>
      <c r="M12" s="37"/>
      <c r="N12" s="14">
        <v>1.19</v>
      </c>
      <c r="O12" s="15"/>
      <c r="P12" s="15">
        <v>7.25</v>
      </c>
      <c r="Q12" s="15">
        <v>35.299999999999997</v>
      </c>
    </row>
    <row r="13" spans="1:17" ht="22.5" x14ac:dyDescent="0.2">
      <c r="A13" s="6"/>
      <c r="B13" s="12" t="s">
        <v>26</v>
      </c>
      <c r="C13" s="31">
        <v>1147</v>
      </c>
      <c r="D13" s="39" t="s">
        <v>33</v>
      </c>
      <c r="E13" s="39"/>
      <c r="F13" s="39"/>
      <c r="G13" s="39"/>
      <c r="H13" s="39"/>
      <c r="I13" s="39"/>
      <c r="J13" s="39"/>
      <c r="K13" s="39"/>
      <c r="L13" s="5">
        <v>15</v>
      </c>
      <c r="M13" s="38"/>
      <c r="N13" s="14">
        <v>0.88</v>
      </c>
      <c r="O13" s="15"/>
      <c r="P13" s="15">
        <v>6.67</v>
      </c>
      <c r="Q13" s="15">
        <v>31.5</v>
      </c>
    </row>
    <row r="14" spans="1:17" ht="12.75" customHeight="1" x14ac:dyDescent="0.2">
      <c r="A14" s="42" t="s">
        <v>24</v>
      </c>
      <c r="B14" s="43"/>
      <c r="C14" s="43"/>
      <c r="D14" s="43"/>
      <c r="E14" s="43"/>
      <c r="F14" s="43"/>
      <c r="G14" s="43"/>
      <c r="H14" s="43"/>
      <c r="I14" s="43"/>
      <c r="J14" s="43"/>
      <c r="K14" s="44"/>
      <c r="L14" s="13">
        <f>SUM(L8:L13)</f>
        <v>510</v>
      </c>
      <c r="M14" s="13"/>
      <c r="N14" s="13">
        <f t="shared" ref="N14:Q14" si="0">SUM(N8:N13)</f>
        <v>15.39</v>
      </c>
      <c r="O14" s="13">
        <f t="shared" si="0"/>
        <v>19</v>
      </c>
      <c r="P14" s="13">
        <f t="shared" si="0"/>
        <v>68.92</v>
      </c>
      <c r="Q14" s="13">
        <f t="shared" si="0"/>
        <v>474</v>
      </c>
    </row>
    <row r="15" spans="1:17" ht="12.75" customHeight="1" x14ac:dyDescent="0.2">
      <c r="A15" s="45" t="s">
        <v>20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7"/>
    </row>
    <row r="16" spans="1:17" ht="12.75" customHeight="1" x14ac:dyDescent="0.2">
      <c r="A16" s="8" t="s">
        <v>17</v>
      </c>
      <c r="B16" s="12" t="s">
        <v>25</v>
      </c>
      <c r="C16" s="10">
        <v>1111</v>
      </c>
      <c r="D16" s="32" t="s">
        <v>42</v>
      </c>
      <c r="E16" s="32"/>
      <c r="F16" s="32"/>
      <c r="G16" s="32"/>
      <c r="H16" s="32"/>
      <c r="I16" s="32"/>
      <c r="J16" s="32"/>
      <c r="K16" s="32"/>
      <c r="L16" s="9">
        <v>300</v>
      </c>
      <c r="M16" s="48" t="s">
        <v>22</v>
      </c>
      <c r="N16" s="14">
        <v>4.25</v>
      </c>
      <c r="O16" s="15">
        <v>6</v>
      </c>
      <c r="P16" s="15">
        <v>31.73</v>
      </c>
      <c r="Q16" s="15">
        <v>201.4</v>
      </c>
    </row>
    <row r="17" spans="1:17" ht="22.5" x14ac:dyDescent="0.2">
      <c r="A17" s="6"/>
      <c r="B17" s="12" t="s">
        <v>23</v>
      </c>
      <c r="C17" s="10">
        <v>3</v>
      </c>
      <c r="D17" s="32" t="s">
        <v>43</v>
      </c>
      <c r="E17" s="32"/>
      <c r="F17" s="32"/>
      <c r="G17" s="32"/>
      <c r="H17" s="32"/>
      <c r="I17" s="32"/>
      <c r="J17" s="32"/>
      <c r="K17" s="32"/>
      <c r="L17" s="9">
        <v>40</v>
      </c>
      <c r="M17" s="49"/>
      <c r="N17" s="14">
        <v>4.68</v>
      </c>
      <c r="O17" s="15">
        <v>6</v>
      </c>
      <c r="P17" s="15">
        <v>12.11</v>
      </c>
      <c r="Q17" s="15">
        <v>116.1</v>
      </c>
    </row>
    <row r="18" spans="1:17" ht="12.75" customHeight="1" x14ac:dyDescent="0.2">
      <c r="A18" s="6"/>
      <c r="B18" s="12" t="s">
        <v>27</v>
      </c>
      <c r="C18" s="10">
        <v>1110</v>
      </c>
      <c r="D18" s="32" t="s">
        <v>44</v>
      </c>
      <c r="E18" s="32"/>
      <c r="F18" s="32"/>
      <c r="G18" s="32"/>
      <c r="H18" s="32"/>
      <c r="I18" s="32"/>
      <c r="J18" s="32"/>
      <c r="K18" s="32"/>
      <c r="L18" s="9">
        <v>200</v>
      </c>
      <c r="M18" s="49"/>
      <c r="N18" s="14">
        <v>3.84</v>
      </c>
      <c r="O18" s="15">
        <v>4</v>
      </c>
      <c r="P18" s="15">
        <v>14.38</v>
      </c>
      <c r="Q18" s="15">
        <v>112.5</v>
      </c>
    </row>
    <row r="19" spans="1:17" ht="22.5" x14ac:dyDescent="0.2">
      <c r="A19" s="6"/>
      <c r="B19" s="12" t="s">
        <v>26</v>
      </c>
      <c r="C19" s="10">
        <v>894</v>
      </c>
      <c r="D19" s="32" t="s">
        <v>45</v>
      </c>
      <c r="E19" s="32"/>
      <c r="F19" s="32"/>
      <c r="G19" s="32"/>
      <c r="H19" s="32"/>
      <c r="I19" s="32"/>
      <c r="J19" s="32"/>
      <c r="K19" s="32"/>
      <c r="L19" s="9">
        <v>15</v>
      </c>
      <c r="M19" s="49"/>
      <c r="N19" s="14">
        <v>1.19</v>
      </c>
      <c r="O19" s="14"/>
      <c r="P19" s="15">
        <v>7.25</v>
      </c>
      <c r="Q19" s="15">
        <v>35.299999999999997</v>
      </c>
    </row>
    <row r="20" spans="1:17" ht="12.75" x14ac:dyDescent="0.2">
      <c r="A20" s="51" t="s">
        <v>24</v>
      </c>
      <c r="B20" s="52"/>
      <c r="C20" s="52"/>
      <c r="D20" s="52"/>
      <c r="E20" s="52"/>
      <c r="F20" s="52"/>
      <c r="G20" s="52"/>
      <c r="H20" s="52"/>
      <c r="I20" s="52"/>
      <c r="J20" s="52"/>
      <c r="K20" s="53"/>
      <c r="L20" s="23">
        <f>SUM(L16:L19)</f>
        <v>555</v>
      </c>
      <c r="M20" s="49"/>
      <c r="N20" s="24">
        <f>SUM(N16:N19)</f>
        <v>13.959999999999999</v>
      </c>
      <c r="O20" s="24">
        <f t="shared" ref="O20:Q20" si="1">SUM(O16:O19)</f>
        <v>16</v>
      </c>
      <c r="P20" s="24">
        <f t="shared" si="1"/>
        <v>65.47</v>
      </c>
      <c r="Q20" s="24">
        <f t="shared" si="1"/>
        <v>465.3</v>
      </c>
    </row>
    <row r="21" spans="1:17" ht="12.75" customHeight="1" x14ac:dyDescent="0.2">
      <c r="A21" s="8" t="s">
        <v>21</v>
      </c>
      <c r="B21" s="19" t="s">
        <v>40</v>
      </c>
      <c r="C21" s="10">
        <v>124</v>
      </c>
      <c r="D21" s="32" t="s">
        <v>48</v>
      </c>
      <c r="E21" s="32"/>
      <c r="F21" s="32"/>
      <c r="G21" s="32"/>
      <c r="H21" s="32"/>
      <c r="I21" s="32"/>
      <c r="J21" s="32"/>
      <c r="K21" s="32"/>
      <c r="L21" s="9">
        <v>250</v>
      </c>
      <c r="M21" s="49"/>
      <c r="N21" s="14">
        <v>2.06</v>
      </c>
      <c r="O21" s="15">
        <v>6</v>
      </c>
      <c r="P21" s="15">
        <v>10.11</v>
      </c>
      <c r="Q21" s="15">
        <v>105.4</v>
      </c>
    </row>
    <row r="22" spans="1:17" ht="12.75" customHeight="1" x14ac:dyDescent="0.2">
      <c r="A22" s="6"/>
      <c r="B22" s="21" t="s">
        <v>34</v>
      </c>
      <c r="C22" s="10">
        <v>1070.01</v>
      </c>
      <c r="D22" s="32" t="s">
        <v>49</v>
      </c>
      <c r="E22" s="32"/>
      <c r="F22" s="32"/>
      <c r="G22" s="32"/>
      <c r="H22" s="32"/>
      <c r="I22" s="32"/>
      <c r="J22" s="32"/>
      <c r="K22" s="32"/>
      <c r="L22" s="9">
        <v>100</v>
      </c>
      <c r="M22" s="49"/>
      <c r="N22" s="14">
        <v>10.6</v>
      </c>
      <c r="O22" s="15">
        <v>5</v>
      </c>
      <c r="P22" s="15">
        <v>4.82</v>
      </c>
      <c r="Q22" s="15">
        <v>108.1</v>
      </c>
    </row>
    <row r="23" spans="1:17" ht="12.75" customHeight="1" x14ac:dyDescent="0.2">
      <c r="A23" s="6"/>
      <c r="B23" s="21" t="s">
        <v>46</v>
      </c>
      <c r="C23" s="10">
        <v>998</v>
      </c>
      <c r="D23" s="32" t="s">
        <v>37</v>
      </c>
      <c r="E23" s="32"/>
      <c r="F23" s="32"/>
      <c r="G23" s="32"/>
      <c r="H23" s="32"/>
      <c r="I23" s="32"/>
      <c r="J23" s="32"/>
      <c r="K23" s="32"/>
      <c r="L23" s="9">
        <v>210</v>
      </c>
      <c r="M23" s="49"/>
      <c r="N23" s="14">
        <v>8.01</v>
      </c>
      <c r="O23" s="15">
        <v>8</v>
      </c>
      <c r="P23" s="15">
        <v>41.27</v>
      </c>
      <c r="Q23" s="15">
        <v>285.89999999999998</v>
      </c>
    </row>
    <row r="24" spans="1:17" ht="12.75" customHeight="1" x14ac:dyDescent="0.2">
      <c r="A24" s="6"/>
      <c r="B24" s="21" t="s">
        <v>47</v>
      </c>
      <c r="C24" s="10">
        <v>686</v>
      </c>
      <c r="D24" s="32" t="s">
        <v>31</v>
      </c>
      <c r="E24" s="32"/>
      <c r="F24" s="32"/>
      <c r="G24" s="32"/>
      <c r="H24" s="32"/>
      <c r="I24" s="32"/>
      <c r="J24" s="32"/>
      <c r="K24" s="32"/>
      <c r="L24" s="9">
        <v>200</v>
      </c>
      <c r="M24" s="49"/>
      <c r="N24" s="14">
        <v>0.06</v>
      </c>
      <c r="O24" s="15"/>
      <c r="P24" s="15">
        <v>15.16</v>
      </c>
      <c r="Q24" s="15">
        <v>59.9</v>
      </c>
    </row>
    <row r="25" spans="1:17" ht="22.5" x14ac:dyDescent="0.2">
      <c r="A25" s="6"/>
      <c r="B25" s="20" t="s">
        <v>26</v>
      </c>
      <c r="C25" s="10">
        <v>897</v>
      </c>
      <c r="D25" s="32" t="s">
        <v>38</v>
      </c>
      <c r="E25" s="32"/>
      <c r="F25" s="32"/>
      <c r="G25" s="32"/>
      <c r="H25" s="32"/>
      <c r="I25" s="32"/>
      <c r="J25" s="32"/>
      <c r="K25" s="32"/>
      <c r="L25" s="9">
        <v>20</v>
      </c>
      <c r="M25" s="49"/>
      <c r="N25" s="14">
        <v>1.58</v>
      </c>
      <c r="O25" s="15"/>
      <c r="P25" s="15">
        <v>9.66</v>
      </c>
      <c r="Q25" s="15">
        <v>47</v>
      </c>
    </row>
    <row r="26" spans="1:17" ht="22.5" x14ac:dyDescent="0.2">
      <c r="A26" s="7"/>
      <c r="B26" s="20" t="s">
        <v>26</v>
      </c>
      <c r="C26" s="10">
        <v>1148</v>
      </c>
      <c r="D26" s="32" t="s">
        <v>39</v>
      </c>
      <c r="E26" s="32"/>
      <c r="F26" s="32"/>
      <c r="G26" s="32"/>
      <c r="H26" s="32"/>
      <c r="I26" s="32"/>
      <c r="J26" s="32"/>
      <c r="K26" s="32"/>
      <c r="L26" s="9">
        <v>20</v>
      </c>
      <c r="M26" s="50"/>
      <c r="N26" s="14">
        <v>1.22</v>
      </c>
      <c r="O26" s="15"/>
      <c r="P26" s="15">
        <v>7.98</v>
      </c>
      <c r="Q26" s="15">
        <v>39.4</v>
      </c>
    </row>
    <row r="27" spans="1:17" ht="12.75" customHeight="1" x14ac:dyDescent="0.2">
      <c r="A27" s="33" t="s">
        <v>35</v>
      </c>
      <c r="B27" s="34"/>
      <c r="C27" s="34"/>
      <c r="D27" s="34"/>
      <c r="E27" s="34"/>
      <c r="F27" s="34"/>
      <c r="G27" s="34"/>
      <c r="H27" s="34"/>
      <c r="I27" s="34"/>
      <c r="J27" s="34"/>
      <c r="K27" s="35"/>
      <c r="L27" s="30">
        <f>SUM(L21:L26)</f>
        <v>800</v>
      </c>
      <c r="M27" s="25"/>
      <c r="N27" s="11">
        <f>SUM(N21:N26)</f>
        <v>23.53</v>
      </c>
      <c r="O27" s="11">
        <f>SUM(O21:O26)</f>
        <v>19</v>
      </c>
      <c r="P27" s="11">
        <f>SUM(P21:P26)</f>
        <v>89</v>
      </c>
      <c r="Q27" s="11">
        <f>SUM(Q21:Q26)</f>
        <v>645.69999999999993</v>
      </c>
    </row>
    <row r="28" spans="1:17" ht="12.75" customHeight="1" x14ac:dyDescent="0.2">
      <c r="A28" s="33" t="s">
        <v>36</v>
      </c>
      <c r="B28" s="34"/>
      <c r="C28" s="34"/>
      <c r="D28" s="34"/>
      <c r="E28" s="34"/>
      <c r="F28" s="34"/>
      <c r="G28" s="34"/>
      <c r="H28" s="34"/>
      <c r="I28" s="34"/>
      <c r="J28" s="34"/>
      <c r="K28" s="35"/>
      <c r="L28" s="30">
        <f>SUM(L20+L27)</f>
        <v>1355</v>
      </c>
      <c r="M28" s="25"/>
      <c r="N28" s="11">
        <f>SUM(N27+N20)</f>
        <v>37.49</v>
      </c>
      <c r="O28" s="11"/>
      <c r="P28" s="11"/>
      <c r="Q28" s="26"/>
    </row>
  </sheetData>
  <mergeCells count="25">
    <mergeCell ref="B6:L6"/>
    <mergeCell ref="D7:K7"/>
    <mergeCell ref="D13:K13"/>
    <mergeCell ref="A14:K14"/>
    <mergeCell ref="A15:Q15"/>
    <mergeCell ref="D19:K19"/>
    <mergeCell ref="D21:K21"/>
    <mergeCell ref="A28:K28"/>
    <mergeCell ref="M8:M13"/>
    <mergeCell ref="D8:K8"/>
    <mergeCell ref="D9:K9"/>
    <mergeCell ref="D10:K10"/>
    <mergeCell ref="D11:K11"/>
    <mergeCell ref="D12:K12"/>
    <mergeCell ref="M16:M26"/>
    <mergeCell ref="A20:K20"/>
    <mergeCell ref="A27:K27"/>
    <mergeCell ref="D16:K16"/>
    <mergeCell ref="D17:K17"/>
    <mergeCell ref="D18:K18"/>
    <mergeCell ref="D22:K22"/>
    <mergeCell ref="D23:K23"/>
    <mergeCell ref="D24:K24"/>
    <mergeCell ref="D25:K25"/>
    <mergeCell ref="D26:K26"/>
  </mergeCells>
  <pageMargins left="0.39370078740157477" right="0.39370078740157477" top="0.39370078740157477" bottom="0.39370078740157477" header="0" footer="0"/>
  <pageSetup paperSize="9" scale="96" fitToHeight="0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Алина М. Хайрулина</dc:creator>
  <cp:keywords/>
  <dc:description/>
  <cp:lastModifiedBy>Алина М. Хайрулина</cp:lastModifiedBy>
  <cp:revision>1</cp:revision>
  <cp:lastPrinted>2021-05-06T08:59:24Z</cp:lastPrinted>
  <dcterms:created xsi:type="dcterms:W3CDTF">2021-05-06T08:38:53Z</dcterms:created>
  <dcterms:modified xsi:type="dcterms:W3CDTF">2021-12-13T07:23:32Z</dcterms:modified>
</cp:coreProperties>
</file>