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Декабрь\20-25\"/>
    </mc:Choice>
  </mc:AlternateContent>
  <xr:revisionPtr revIDLastSave="0" documentId="13_ncr:1_{4C6B7A94-91DA-4B3D-9540-CF452AEF2061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 l="1"/>
  <c r="Q18" i="1" l="1"/>
  <c r="O18" i="1"/>
  <c r="P18" i="1"/>
  <c r="N18" i="1"/>
  <c r="L18" i="1"/>
  <c r="L45" i="1"/>
  <c r="Q45" i="1"/>
  <c r="Q46" i="1" s="1"/>
  <c r="P45" i="1"/>
  <c r="P46" i="1" s="1"/>
  <c r="O45" i="1"/>
  <c r="N45" i="1"/>
  <c r="L38" i="1"/>
  <c r="O38" i="1"/>
  <c r="P38" i="1"/>
  <c r="Q38" i="1"/>
  <c r="N38" i="1"/>
  <c r="O31" i="1"/>
  <c r="P31" i="1"/>
  <c r="Q31" i="1"/>
  <c r="N31" i="1"/>
  <c r="L24" i="1"/>
  <c r="L31" i="1"/>
  <c r="O24" i="1"/>
  <c r="P24" i="1"/>
  <c r="Q24" i="1"/>
  <c r="N24" i="1"/>
  <c r="N13" i="1"/>
  <c r="O13" i="1"/>
  <c r="P13" i="1"/>
  <c r="L13" i="1"/>
  <c r="N32" i="1" l="1"/>
  <c r="O46" i="1"/>
  <c r="L46" i="1"/>
  <c r="N46" i="1"/>
  <c r="L32" i="1"/>
</calcChain>
</file>

<file path=xl/sharedStrings.xml><?xml version="1.0" encoding="utf-8"?>
<sst xmlns="http://schemas.openxmlformats.org/spreadsheetml/2006/main" count="98" uniqueCount="59">
  <si>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</si>
  <si>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</si>
  <si>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</si>
  <si>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</si>
  <si>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</si>
  <si>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</si>
  <si>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</si>
  <si>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</si>
  <si>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</si>
  <si>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</si>
  <si>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</si>
  <si>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</si>
  <si>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</si>
  <si>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</si>
  <si>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</si>
  <si>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</si>
  <si>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</si>
  <si>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</si>
  <si>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</si>
  <si>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</si>
  <si>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67 руб</t>
  </si>
  <si>
    <t>55 руб</t>
  </si>
  <si>
    <t>Первоуральск ШУ 12 и старше комплекс</t>
  </si>
  <si>
    <t>Обед</t>
  </si>
  <si>
    <t>98 руб</t>
  </si>
  <si>
    <t>Первоуральск ШУ 7-11 комплекс</t>
  </si>
  <si>
    <t>Хлеб пшеничный из муки 1 с</t>
  </si>
  <si>
    <t>Итого за завтрак</t>
  </si>
  <si>
    <t>гор. блюдо</t>
  </si>
  <si>
    <t>Хлеб, мучные изделия</t>
  </si>
  <si>
    <t>напиток</t>
  </si>
  <si>
    <t>Сыр (порциями)</t>
  </si>
  <si>
    <t>Хлеб ржано-пшеничный</t>
  </si>
  <si>
    <t>Второе блюдо</t>
  </si>
  <si>
    <t>Итого за обед</t>
  </si>
  <si>
    <t xml:space="preserve">Итого за день </t>
  </si>
  <si>
    <t>Хлеб пшеничный</t>
  </si>
  <si>
    <t>Напиток</t>
  </si>
  <si>
    <t>Суп</t>
  </si>
  <si>
    <t>Мучные, кондитерские изделия</t>
  </si>
  <si>
    <t>Каша (рис,гречневая ) молочная жидкая с маслом сливочным</t>
  </si>
  <si>
    <t>Напиток из плодов шиповника с сухофруктами</t>
  </si>
  <si>
    <t>Салат, овощная добавка</t>
  </si>
  <si>
    <t>Гарнир</t>
  </si>
  <si>
    <t>Помидоры порционно</t>
  </si>
  <si>
    <t>Зразы Верх-Исетские</t>
  </si>
  <si>
    <t>Макаронные изделия отварные с маслом</t>
  </si>
  <si>
    <t>Компот из ягод</t>
  </si>
  <si>
    <t xml:space="preserve">Хлеб пшеничный из муки 1 с </t>
  </si>
  <si>
    <t>Фрукты</t>
  </si>
  <si>
    <t>Каша манная молочная жидкая с маслом сливочным</t>
  </si>
  <si>
    <t>Чай с сахаром</t>
  </si>
  <si>
    <t>Борщ с капустой, картофелем и сметаной</t>
  </si>
  <si>
    <t>Гуляш из курицы</t>
  </si>
  <si>
    <t>Рис припущенный</t>
  </si>
  <si>
    <t>на 24 декабря 2021 г.</t>
  </si>
  <si>
    <t>Бутерброд с маслом сливочным</t>
  </si>
  <si>
    <t>Бутерброды, сыр, масло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</si>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</sst>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2" fontId="0" fillId="0" borderId="0" xfId="0" applyNumberFormat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/>
    <xf numFmtId="4" fontId="3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2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" fillId="0" borderId="1" xfId="0" applyFont="1" applyFill="1" applyBorder="1"/>
    <xf numFmtId="0" fontId="2" fillId="0" borderId="0" xfId="0" applyFont="1" applyFill="1" applyAlignment="1">
      <alignment horizontal="left"/>
    </xf>
    <xf numFmtId="0" fontId="3" fillId="0" borderId="6" xfId="0" applyFont="1" applyBorder="1" applyAlignment="1">
      <alignment horizontal="center"/>
    </xf>
    <xf numFmtId="0" fontId="6" fillId="0" borderId="1" xfId="0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47"/>
  <sheetViews>
    <sheetView tabSelected="1" workbookViewId="0">
      <selection activeCell="A25" sqref="A25:XFD30"/>
    </sheetView>
  </sheetViews>
  <sheetFormatPr defaultColWidth="10.6640625" defaultRowHeight="11.25" x14ac:dyDescent="0.2"/>
  <cols>
    <col min="1" max="1" width="10.83203125" customWidth="1"/>
    <col min="2" max="2" width="16.83203125" style="24" customWidth="1"/>
    <col min="3" max="3" width="10.5" style="23" customWidth="1"/>
    <col min="4" max="4" width="10.5" customWidth="1"/>
    <col min="5" max="5" width="8.6640625" customWidth="1"/>
    <col min="6" max="6" width="8.33203125" customWidth="1"/>
    <col min="7" max="7" width="7.33203125" customWidth="1"/>
    <col min="8" max="8" width="7.1640625" customWidth="1"/>
    <col min="9" max="9" width="8.5" customWidth="1"/>
    <col min="10" max="10" width="6.5" customWidth="1"/>
    <col min="11" max="11" width="9.1640625" customWidth="1"/>
    <col min="12" max="12" width="10.1640625" style="36" customWidth="1"/>
    <col min="13" max="13" width="12.6640625" customWidth="1"/>
    <col min="14" max="14" width="13" customWidth="1"/>
    <col min="15" max="15" width="15.33203125" customWidth="1"/>
    <col min="16" max="16" width="15.83203125" customWidth="1"/>
    <col min="17" max="24" width="10.5" customWidth="1"/>
  </cols>
  <sheetData>
    <row r="1" spans="1:17" ht="63.6" customHeight="1" x14ac:dyDescent="0.2">
      <c r="L1" s="35" t="s">
        <v>0</v>
      </c>
      <c r="M1" s="1"/>
    </row>
    <row r="2" spans="1:17" ht="12.75" customHeight="1" x14ac:dyDescent="0.2">
      <c r="B2" s="24" t="s">
        <v>1</v>
      </c>
      <c r="L2" s="35" t="s">
        <v>2</v>
      </c>
      <c r="M2" s="1"/>
    </row>
    <row r="3" spans="1:17" ht="12.75" customHeight="1" x14ac:dyDescent="0.2">
      <c r="B3" s="24" t="s">
        <v>12</v>
      </c>
      <c r="L3" s="35" t="s">
        <v>3</v>
      </c>
      <c r="M3" s="1"/>
    </row>
    <row r="4" spans="1:17" ht="15.6" customHeight="1" x14ac:dyDescent="0.2">
      <c r="B4" s="30" t="s">
        <v>13</v>
      </c>
      <c r="L4" s="35" t="s">
        <v>4</v>
      </c>
      <c r="M4" s="1"/>
    </row>
    <row r="5" spans="1:17" ht="30" customHeight="1" x14ac:dyDescent="0.2"/>
    <row r="6" spans="1:17" ht="12.75" customHeight="1" x14ac:dyDescent="0.2">
      <c r="B6" s="49" t="s">
        <v>55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2"/>
    </row>
    <row r="7" spans="1:17" ht="12.75" customHeight="1" x14ac:dyDescent="0.2">
      <c r="A7" s="3" t="s">
        <v>14</v>
      </c>
      <c r="B7" s="25" t="s">
        <v>15</v>
      </c>
      <c r="C7" s="37" t="s">
        <v>9</v>
      </c>
      <c r="D7" s="50" t="s">
        <v>10</v>
      </c>
      <c r="E7" s="50"/>
      <c r="F7" s="50"/>
      <c r="G7" s="50"/>
      <c r="H7" s="50"/>
      <c r="I7" s="50"/>
      <c r="J7" s="50"/>
      <c r="K7" s="50"/>
      <c r="L7" s="37" t="s">
        <v>11</v>
      </c>
      <c r="M7" s="4" t="s">
        <v>16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s="42" customFormat="1" ht="22.5" x14ac:dyDescent="0.2">
      <c r="A8" s="5" t="s">
        <v>17</v>
      </c>
      <c r="B8" s="27" t="s">
        <v>42</v>
      </c>
      <c r="C8" s="16">
        <v>835</v>
      </c>
      <c r="D8" s="48" t="s">
        <v>44</v>
      </c>
      <c r="E8" s="48"/>
      <c r="F8" s="48"/>
      <c r="G8" s="48"/>
      <c r="H8" s="48"/>
      <c r="I8" s="48"/>
      <c r="J8" s="48"/>
      <c r="K8" s="48"/>
      <c r="L8" s="15">
        <v>25</v>
      </c>
      <c r="M8" s="57" t="s">
        <v>20</v>
      </c>
      <c r="N8" s="40">
        <v>0.27</v>
      </c>
      <c r="O8" s="41"/>
      <c r="P8" s="41">
        <v>0.94</v>
      </c>
      <c r="Q8" s="41">
        <v>5.9</v>
      </c>
    </row>
    <row r="9" spans="1:17" s="42" customFormat="1" ht="12.75" x14ac:dyDescent="0.2">
      <c r="A9" s="5" t="s">
        <v>18</v>
      </c>
      <c r="B9" s="27" t="s">
        <v>28</v>
      </c>
      <c r="C9" s="16">
        <v>1202</v>
      </c>
      <c r="D9" s="48" t="s">
        <v>45</v>
      </c>
      <c r="E9" s="48"/>
      <c r="F9" s="48"/>
      <c r="G9" s="48"/>
      <c r="H9" s="48"/>
      <c r="I9" s="48"/>
      <c r="J9" s="48"/>
      <c r="K9" s="48"/>
      <c r="L9" s="15">
        <v>90</v>
      </c>
      <c r="M9" s="56"/>
      <c r="N9" s="40">
        <v>9.77</v>
      </c>
      <c r="O9" s="41">
        <v>12</v>
      </c>
      <c r="P9" s="41">
        <v>44.21</v>
      </c>
      <c r="Q9" s="41">
        <v>331</v>
      </c>
    </row>
    <row r="10" spans="1:17" s="42" customFormat="1" ht="12.75" x14ac:dyDescent="0.2">
      <c r="A10" s="5"/>
      <c r="B10" s="27" t="s">
        <v>43</v>
      </c>
      <c r="C10" s="16">
        <v>516</v>
      </c>
      <c r="D10" s="48" t="s">
        <v>46</v>
      </c>
      <c r="E10" s="48"/>
      <c r="F10" s="48"/>
      <c r="G10" s="48"/>
      <c r="H10" s="48"/>
      <c r="I10" s="48"/>
      <c r="J10" s="48"/>
      <c r="K10" s="48"/>
      <c r="L10" s="15">
        <v>160</v>
      </c>
      <c r="M10" s="56"/>
      <c r="N10" s="40">
        <v>6.31</v>
      </c>
      <c r="O10" s="41">
        <v>5</v>
      </c>
      <c r="P10" s="41">
        <v>38.36</v>
      </c>
      <c r="Q10" s="41">
        <v>226.2</v>
      </c>
    </row>
    <row r="11" spans="1:17" s="42" customFormat="1" ht="12.75" customHeight="1" x14ac:dyDescent="0.2">
      <c r="A11" s="5"/>
      <c r="B11" s="27" t="s">
        <v>30</v>
      </c>
      <c r="C11" s="16">
        <v>917</v>
      </c>
      <c r="D11" s="48" t="s">
        <v>47</v>
      </c>
      <c r="E11" s="48"/>
      <c r="F11" s="48"/>
      <c r="G11" s="48"/>
      <c r="H11" s="48"/>
      <c r="I11" s="48"/>
      <c r="J11" s="48"/>
      <c r="K11" s="48"/>
      <c r="L11" s="15">
        <v>200</v>
      </c>
      <c r="M11" s="56"/>
      <c r="N11" s="40"/>
      <c r="O11" s="41"/>
      <c r="P11" s="41">
        <v>19.96</v>
      </c>
      <c r="Q11" s="41">
        <v>79.8</v>
      </c>
    </row>
    <row r="12" spans="1:17" s="42" customFormat="1" ht="22.5" x14ac:dyDescent="0.2">
      <c r="A12" s="5"/>
      <c r="B12" s="27" t="s">
        <v>29</v>
      </c>
      <c r="C12" s="16">
        <v>894</v>
      </c>
      <c r="D12" s="48" t="s">
        <v>48</v>
      </c>
      <c r="E12" s="48"/>
      <c r="F12" s="48"/>
      <c r="G12" s="48"/>
      <c r="H12" s="48"/>
      <c r="I12" s="48"/>
      <c r="J12" s="48"/>
      <c r="K12" s="48"/>
      <c r="L12" s="15">
        <v>20</v>
      </c>
      <c r="M12" s="56"/>
      <c r="N12" s="40">
        <v>1.58</v>
      </c>
      <c r="O12" s="41"/>
      <c r="P12" s="41">
        <v>9.66</v>
      </c>
      <c r="Q12" s="41">
        <v>47</v>
      </c>
    </row>
    <row r="13" spans="1:17" ht="12.75" customHeight="1" thickBot="1" x14ac:dyDescent="0.25">
      <c r="A13" s="52" t="s">
        <v>27</v>
      </c>
      <c r="B13" s="53"/>
      <c r="C13" s="53"/>
      <c r="D13" s="53"/>
      <c r="E13" s="53"/>
      <c r="F13" s="53"/>
      <c r="G13" s="53"/>
      <c r="H13" s="53"/>
      <c r="I13" s="53"/>
      <c r="J13" s="53"/>
      <c r="K13" s="54"/>
      <c r="L13" s="20">
        <f>SUM(L8:L12)</f>
        <v>495</v>
      </c>
      <c r="M13" s="20"/>
      <c r="N13" s="20">
        <f>SUM(N8:N12)</f>
        <v>17.93</v>
      </c>
      <c r="O13" s="20">
        <f>SUM(O8:O12)</f>
        <v>17</v>
      </c>
      <c r="P13" s="20">
        <f>SUM(P8:P12)</f>
        <v>113.13</v>
      </c>
      <c r="Q13" s="20">
        <f>SUM(Q8:Q12)</f>
        <v>689.89999999999986</v>
      </c>
    </row>
    <row r="14" spans="1:17" s="42" customFormat="1" ht="12.75" customHeight="1" x14ac:dyDescent="0.2">
      <c r="A14" s="7" t="s">
        <v>17</v>
      </c>
      <c r="B14" s="39" t="s">
        <v>28</v>
      </c>
      <c r="C14" s="15">
        <v>886</v>
      </c>
      <c r="D14" s="48" t="s">
        <v>40</v>
      </c>
      <c r="E14" s="51"/>
      <c r="F14" s="51"/>
      <c r="G14" s="51"/>
      <c r="H14" s="51"/>
      <c r="I14" s="51"/>
      <c r="J14" s="51"/>
      <c r="K14" s="51"/>
      <c r="L14" s="15">
        <v>230</v>
      </c>
      <c r="M14" s="55" t="s">
        <v>21</v>
      </c>
      <c r="N14" s="43">
        <v>2.85</v>
      </c>
      <c r="O14" s="43">
        <v>6</v>
      </c>
      <c r="P14" s="43">
        <v>25.8</v>
      </c>
      <c r="Q14" s="43">
        <v>168.3</v>
      </c>
    </row>
    <row r="15" spans="1:17" s="42" customFormat="1" ht="33.75" x14ac:dyDescent="0.2">
      <c r="A15" s="5" t="s">
        <v>19</v>
      </c>
      <c r="B15" s="27" t="s">
        <v>39</v>
      </c>
      <c r="C15" s="15">
        <v>808</v>
      </c>
      <c r="D15" s="48" t="s">
        <v>56</v>
      </c>
      <c r="E15" s="51"/>
      <c r="F15" s="51"/>
      <c r="G15" s="51"/>
      <c r="H15" s="51"/>
      <c r="I15" s="51"/>
      <c r="J15" s="51"/>
      <c r="K15" s="51"/>
      <c r="L15" s="15">
        <v>30</v>
      </c>
      <c r="M15" s="56"/>
      <c r="N15" s="43">
        <v>1.82</v>
      </c>
      <c r="O15" s="43">
        <v>8</v>
      </c>
      <c r="P15" s="43">
        <v>12.8</v>
      </c>
      <c r="Q15" s="43">
        <v>123.8</v>
      </c>
    </row>
    <row r="16" spans="1:17" s="42" customFormat="1" ht="15" customHeight="1" x14ac:dyDescent="0.2">
      <c r="A16" s="5"/>
      <c r="B16" s="27" t="s">
        <v>30</v>
      </c>
      <c r="C16" s="15">
        <v>705.01</v>
      </c>
      <c r="D16" s="48" t="s">
        <v>41</v>
      </c>
      <c r="E16" s="51"/>
      <c r="F16" s="51"/>
      <c r="G16" s="51"/>
      <c r="H16" s="51"/>
      <c r="I16" s="51"/>
      <c r="J16" s="51"/>
      <c r="K16" s="51"/>
      <c r="L16" s="15">
        <v>200</v>
      </c>
      <c r="M16" s="56"/>
      <c r="N16" s="43">
        <v>0.32</v>
      </c>
      <c r="O16" s="44"/>
      <c r="P16" s="43">
        <v>24.44</v>
      </c>
      <c r="Q16" s="43">
        <v>101.6</v>
      </c>
    </row>
    <row r="17" spans="1:17" s="42" customFormat="1" ht="22.5" x14ac:dyDescent="0.2">
      <c r="A17" s="5"/>
      <c r="B17" s="27" t="s">
        <v>29</v>
      </c>
      <c r="C17" s="15">
        <v>894</v>
      </c>
      <c r="D17" s="48" t="s">
        <v>26</v>
      </c>
      <c r="E17" s="51"/>
      <c r="F17" s="51"/>
      <c r="G17" s="51"/>
      <c r="H17" s="51"/>
      <c r="I17" s="51"/>
      <c r="J17" s="51"/>
      <c r="K17" s="51"/>
      <c r="L17" s="15">
        <v>20</v>
      </c>
      <c r="M17" s="56"/>
      <c r="N17" s="43">
        <v>1.58</v>
      </c>
      <c r="O17" s="43"/>
      <c r="P17" s="43">
        <v>9.66</v>
      </c>
      <c r="Q17" s="43">
        <v>47</v>
      </c>
    </row>
    <row r="18" spans="1:17" ht="12.75" customHeight="1" x14ac:dyDescent="0.2">
      <c r="A18" s="67" t="s">
        <v>27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17">
        <f>SUM(L14:L17)</f>
        <v>480</v>
      </c>
      <c r="M18" s="18"/>
      <c r="N18" s="19">
        <f>SUM(N14:N17)</f>
        <v>6.57</v>
      </c>
      <c r="O18" s="19">
        <f t="shared" ref="O18:P18" si="0">SUM(O14:O17)</f>
        <v>14</v>
      </c>
      <c r="P18" s="19">
        <f t="shared" si="0"/>
        <v>72.7</v>
      </c>
      <c r="Q18" s="19">
        <f>SUM(Q14:Q17)</f>
        <v>440.70000000000005</v>
      </c>
    </row>
    <row r="19" spans="1:17" ht="12.75" customHeight="1" x14ac:dyDescent="0.2">
      <c r="A19" s="61" t="s">
        <v>22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</row>
    <row r="20" spans="1:17" s="42" customFormat="1" ht="12.75" customHeight="1" x14ac:dyDescent="0.2">
      <c r="A20" s="7" t="s">
        <v>17</v>
      </c>
      <c r="B20" s="27" t="s">
        <v>28</v>
      </c>
      <c r="C20" s="16">
        <v>895</v>
      </c>
      <c r="D20" s="48" t="s">
        <v>50</v>
      </c>
      <c r="E20" s="48"/>
      <c r="F20" s="48"/>
      <c r="G20" s="48"/>
      <c r="H20" s="48"/>
      <c r="I20" s="48"/>
      <c r="J20" s="48"/>
      <c r="K20" s="48"/>
      <c r="L20" s="15">
        <v>200</v>
      </c>
      <c r="M20" s="64" t="s">
        <v>24</v>
      </c>
      <c r="N20" s="40">
        <v>2.61</v>
      </c>
      <c r="O20" s="41">
        <v>4</v>
      </c>
      <c r="P20" s="41">
        <v>20.69</v>
      </c>
      <c r="Q20" s="41">
        <v>222.2</v>
      </c>
    </row>
    <row r="21" spans="1:17" s="42" customFormat="1" ht="12.75" x14ac:dyDescent="0.2">
      <c r="A21" s="5"/>
      <c r="B21" s="27" t="s">
        <v>49</v>
      </c>
      <c r="C21" s="16">
        <v>97</v>
      </c>
      <c r="D21" s="48" t="s">
        <v>31</v>
      </c>
      <c r="E21" s="48"/>
      <c r="F21" s="48"/>
      <c r="G21" s="48"/>
      <c r="H21" s="48"/>
      <c r="I21" s="48"/>
      <c r="J21" s="48"/>
      <c r="K21" s="48"/>
      <c r="L21" s="15">
        <v>10</v>
      </c>
      <c r="M21" s="65"/>
      <c r="N21" s="40">
        <v>2.98</v>
      </c>
      <c r="O21" s="41">
        <v>1</v>
      </c>
      <c r="P21" s="41"/>
      <c r="Q21" s="41"/>
    </row>
    <row r="22" spans="1:17" s="42" customFormat="1" ht="12.75" customHeight="1" x14ac:dyDescent="0.2">
      <c r="A22" s="5"/>
      <c r="B22" s="27" t="s">
        <v>30</v>
      </c>
      <c r="C22" s="16">
        <v>828</v>
      </c>
      <c r="D22" s="48" t="s">
        <v>51</v>
      </c>
      <c r="E22" s="48"/>
      <c r="F22" s="48"/>
      <c r="G22" s="48"/>
      <c r="H22" s="48"/>
      <c r="I22" s="48"/>
      <c r="J22" s="48"/>
      <c r="K22" s="48"/>
      <c r="L22" s="15">
        <v>200</v>
      </c>
      <c r="M22" s="65"/>
      <c r="N22" s="40"/>
      <c r="O22" s="41"/>
      <c r="P22" s="41">
        <v>19.96</v>
      </c>
      <c r="Q22" s="41">
        <v>79.8</v>
      </c>
    </row>
    <row r="23" spans="1:17" s="42" customFormat="1" ht="22.5" x14ac:dyDescent="0.2">
      <c r="A23" s="5"/>
      <c r="B23" s="27" t="s">
        <v>29</v>
      </c>
      <c r="C23" s="16">
        <v>894</v>
      </c>
      <c r="D23" s="48" t="s">
        <v>26</v>
      </c>
      <c r="E23" s="48"/>
      <c r="F23" s="48"/>
      <c r="G23" s="48"/>
      <c r="H23" s="48"/>
      <c r="I23" s="48"/>
      <c r="J23" s="48"/>
      <c r="K23" s="48"/>
      <c r="L23" s="15">
        <v>40</v>
      </c>
      <c r="M23" s="65"/>
      <c r="N23" s="40">
        <v>3.16</v>
      </c>
      <c r="O23" s="40"/>
      <c r="P23" s="41">
        <v>19.32</v>
      </c>
      <c r="Q23" s="41">
        <v>94</v>
      </c>
    </row>
    <row r="24" spans="1:17" ht="12.75" x14ac:dyDescent="0.2">
      <c r="A24" s="58" t="s">
        <v>27</v>
      </c>
      <c r="B24" s="59"/>
      <c r="C24" s="59"/>
      <c r="D24" s="59"/>
      <c r="E24" s="59"/>
      <c r="F24" s="59"/>
      <c r="G24" s="59"/>
      <c r="H24" s="59"/>
      <c r="I24" s="59"/>
      <c r="J24" s="59"/>
      <c r="K24" s="60"/>
      <c r="L24" s="31">
        <f>SUM(L20:L23)</f>
        <v>450</v>
      </c>
      <c r="M24" s="65"/>
      <c r="N24" s="32">
        <f>SUM(N20:N23)</f>
        <v>8.75</v>
      </c>
      <c r="O24" s="32">
        <f t="shared" ref="O24:Q24" si="1">SUM(O20:O23)</f>
        <v>5</v>
      </c>
      <c r="P24" s="32">
        <f t="shared" si="1"/>
        <v>59.970000000000006</v>
      </c>
      <c r="Q24" s="32">
        <f t="shared" si="1"/>
        <v>396</v>
      </c>
    </row>
    <row r="25" spans="1:17" s="42" customFormat="1" ht="12.75" customHeight="1" x14ac:dyDescent="0.2">
      <c r="A25" s="7" t="s">
        <v>23</v>
      </c>
      <c r="B25" s="26" t="s">
        <v>38</v>
      </c>
      <c r="C25" s="16">
        <v>1021</v>
      </c>
      <c r="D25" s="48" t="s">
        <v>52</v>
      </c>
      <c r="E25" s="48"/>
      <c r="F25" s="48"/>
      <c r="G25" s="48"/>
      <c r="H25" s="48"/>
      <c r="I25" s="48"/>
      <c r="J25" s="48"/>
      <c r="K25" s="48"/>
      <c r="L25" s="15">
        <v>200</v>
      </c>
      <c r="M25" s="65"/>
      <c r="N25" s="40">
        <v>1.47</v>
      </c>
      <c r="O25" s="41">
        <v>5</v>
      </c>
      <c r="P25" s="41">
        <v>8.2899999999999991</v>
      </c>
      <c r="Q25" s="41">
        <v>80.8</v>
      </c>
    </row>
    <row r="26" spans="1:17" s="42" customFormat="1" ht="12.75" customHeight="1" x14ac:dyDescent="0.2">
      <c r="A26" s="5"/>
      <c r="B26" s="28" t="s">
        <v>33</v>
      </c>
      <c r="C26" s="16">
        <v>1105</v>
      </c>
      <c r="D26" s="48" t="s">
        <v>53</v>
      </c>
      <c r="E26" s="48"/>
      <c r="F26" s="48"/>
      <c r="G26" s="48"/>
      <c r="H26" s="48"/>
      <c r="I26" s="48"/>
      <c r="J26" s="48"/>
      <c r="K26" s="48"/>
      <c r="L26" s="15">
        <v>100</v>
      </c>
      <c r="M26" s="65"/>
      <c r="N26" s="40">
        <v>17.02</v>
      </c>
      <c r="O26" s="41">
        <v>22</v>
      </c>
      <c r="P26" s="41">
        <v>3.51</v>
      </c>
      <c r="Q26" s="41">
        <v>225.1</v>
      </c>
    </row>
    <row r="27" spans="1:17" s="42" customFormat="1" ht="12.75" customHeight="1" x14ac:dyDescent="0.2">
      <c r="A27" s="5"/>
      <c r="B27" s="28" t="s">
        <v>43</v>
      </c>
      <c r="C27" s="16">
        <v>512</v>
      </c>
      <c r="D27" s="48" t="s">
        <v>54</v>
      </c>
      <c r="E27" s="48"/>
      <c r="F27" s="48"/>
      <c r="G27" s="48"/>
      <c r="H27" s="48"/>
      <c r="I27" s="48"/>
      <c r="J27" s="48"/>
      <c r="K27" s="48"/>
      <c r="L27" s="15">
        <v>170</v>
      </c>
      <c r="M27" s="65"/>
      <c r="N27" s="40">
        <v>4.21</v>
      </c>
      <c r="O27" s="41">
        <v>5</v>
      </c>
      <c r="P27" s="41">
        <v>44.09</v>
      </c>
      <c r="Q27" s="41">
        <v>240.3</v>
      </c>
    </row>
    <row r="28" spans="1:17" s="42" customFormat="1" ht="12.75" customHeight="1" x14ac:dyDescent="0.2">
      <c r="A28" s="5"/>
      <c r="B28" s="28" t="s">
        <v>37</v>
      </c>
      <c r="C28" s="16">
        <v>917.02</v>
      </c>
      <c r="D28" s="48" t="s">
        <v>47</v>
      </c>
      <c r="E28" s="48"/>
      <c r="F28" s="48"/>
      <c r="G28" s="48"/>
      <c r="H28" s="48"/>
      <c r="I28" s="48"/>
      <c r="J28" s="48"/>
      <c r="K28" s="48"/>
      <c r="L28" s="15">
        <v>200</v>
      </c>
      <c r="M28" s="65"/>
      <c r="N28" s="40"/>
      <c r="O28" s="41"/>
      <c r="P28" s="41">
        <v>19.96</v>
      </c>
      <c r="Q28" s="41">
        <v>79.8</v>
      </c>
    </row>
    <row r="29" spans="1:17" s="42" customFormat="1" ht="22.5" x14ac:dyDescent="0.2">
      <c r="A29" s="5"/>
      <c r="B29" s="27" t="s">
        <v>29</v>
      </c>
      <c r="C29" s="16">
        <v>1147</v>
      </c>
      <c r="D29" s="48" t="s">
        <v>32</v>
      </c>
      <c r="E29" s="48"/>
      <c r="F29" s="48"/>
      <c r="G29" s="48"/>
      <c r="H29" s="48"/>
      <c r="I29" s="48"/>
      <c r="J29" s="48"/>
      <c r="K29" s="48"/>
      <c r="L29" s="15">
        <v>15</v>
      </c>
      <c r="M29" s="65"/>
      <c r="N29" s="40">
        <v>0.88</v>
      </c>
      <c r="O29" s="41"/>
      <c r="P29" s="41">
        <v>6.67</v>
      </c>
      <c r="Q29" s="41">
        <v>31.5</v>
      </c>
    </row>
    <row r="30" spans="1:17" s="42" customFormat="1" ht="22.5" x14ac:dyDescent="0.2">
      <c r="A30" s="6"/>
      <c r="B30" s="27" t="s">
        <v>29</v>
      </c>
      <c r="C30" s="16">
        <v>897</v>
      </c>
      <c r="D30" s="48" t="s">
        <v>36</v>
      </c>
      <c r="E30" s="48"/>
      <c r="F30" s="48"/>
      <c r="G30" s="48"/>
      <c r="H30" s="48"/>
      <c r="I30" s="48"/>
      <c r="J30" s="48"/>
      <c r="K30" s="48"/>
      <c r="L30" s="15">
        <v>15</v>
      </c>
      <c r="M30" s="66"/>
      <c r="N30" s="40">
        <v>1.19</v>
      </c>
      <c r="O30" s="41"/>
      <c r="P30" s="41">
        <v>7.25</v>
      </c>
      <c r="Q30" s="41">
        <v>35.299999999999997</v>
      </c>
    </row>
    <row r="31" spans="1:17" ht="12.75" customHeight="1" x14ac:dyDescent="0.2">
      <c r="A31" s="45" t="s">
        <v>34</v>
      </c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38">
        <f>SUM(L25:L30)</f>
        <v>700</v>
      </c>
      <c r="M31" s="33"/>
      <c r="N31" s="19">
        <f>SUM(N25:N30)</f>
        <v>24.77</v>
      </c>
      <c r="O31" s="19">
        <f>SUM(O25:O30)</f>
        <v>32</v>
      </c>
      <c r="P31" s="19">
        <f>SUM(P25:P30)</f>
        <v>89.77</v>
      </c>
      <c r="Q31" s="19">
        <f>SUM(Q25:Q30)</f>
        <v>692.8</v>
      </c>
    </row>
    <row r="32" spans="1:17" ht="12.75" customHeight="1" x14ac:dyDescent="0.2">
      <c r="A32" s="45" t="s">
        <v>35</v>
      </c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38">
        <f>SUM(L24+L31)</f>
        <v>1150</v>
      </c>
      <c r="M32" s="33"/>
      <c r="N32" s="19">
        <f>SUM(N31+N24)</f>
        <v>33.519999999999996</v>
      </c>
      <c r="O32" s="19"/>
      <c r="P32" s="19"/>
      <c r="Q32" s="34"/>
    </row>
    <row r="33" spans="1:18" x14ac:dyDescent="0.2">
      <c r="A33" s="61" t="s">
        <v>25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</row>
    <row r="34" spans="1:18" ht="12.75" customHeight="1" x14ac:dyDescent="0.2">
      <c r="A34" s="7" t="s">
        <v>17</v>
      </c>
      <c r="B34" s="39" t="s">
        <v>28</v>
      </c>
      <c r="C34" s="15">
        <v>895</v>
      </c>
      <c r="D34" s="48" t="s">
        <v>50</v>
      </c>
      <c r="E34" s="51"/>
      <c r="F34" s="51"/>
      <c r="G34" s="51"/>
      <c r="H34" s="51"/>
      <c r="I34" s="51"/>
      <c r="J34" s="51"/>
      <c r="K34" s="51"/>
      <c r="L34" s="15">
        <v>200</v>
      </c>
      <c r="M34" s="64" t="s">
        <v>24</v>
      </c>
      <c r="N34" s="21">
        <v>2.61</v>
      </c>
      <c r="O34" s="22">
        <v>4</v>
      </c>
      <c r="P34" s="22">
        <v>20.69</v>
      </c>
      <c r="Q34" s="22">
        <v>222.2</v>
      </c>
      <c r="R34" s="8"/>
    </row>
    <row r="35" spans="1:18" ht="22.5" x14ac:dyDescent="0.2">
      <c r="A35" s="5"/>
      <c r="B35" s="27" t="s">
        <v>57</v>
      </c>
      <c r="C35" s="15">
        <v>97</v>
      </c>
      <c r="D35" s="48" t="s">
        <v>31</v>
      </c>
      <c r="E35" s="51"/>
      <c r="F35" s="51"/>
      <c r="G35" s="51"/>
      <c r="H35" s="51"/>
      <c r="I35" s="51"/>
      <c r="J35" s="51"/>
      <c r="K35" s="51"/>
      <c r="L35" s="15">
        <v>10</v>
      </c>
      <c r="M35" s="65"/>
      <c r="N35" s="21">
        <v>2.98</v>
      </c>
      <c r="O35" s="22">
        <v>1</v>
      </c>
      <c r="P35" s="22"/>
      <c r="Q35" s="22"/>
    </row>
    <row r="36" spans="1:18" ht="12.75" customHeight="1" x14ac:dyDescent="0.2">
      <c r="A36" s="5"/>
      <c r="B36" s="27" t="s">
        <v>30</v>
      </c>
      <c r="C36" s="15">
        <v>828</v>
      </c>
      <c r="D36" s="48" t="s">
        <v>51</v>
      </c>
      <c r="E36" s="51"/>
      <c r="F36" s="51"/>
      <c r="G36" s="51"/>
      <c r="H36" s="51"/>
      <c r="I36" s="51"/>
      <c r="J36" s="51"/>
      <c r="K36" s="51"/>
      <c r="L36" s="15">
        <v>200</v>
      </c>
      <c r="M36" s="65"/>
      <c r="N36" s="21"/>
      <c r="O36" s="22"/>
      <c r="P36" s="22">
        <v>19.96</v>
      </c>
      <c r="Q36" s="22">
        <v>79.8</v>
      </c>
    </row>
    <row r="37" spans="1:18" ht="22.5" x14ac:dyDescent="0.2">
      <c r="A37" s="5"/>
      <c r="B37" s="27" t="s">
        <v>29</v>
      </c>
      <c r="C37" s="15">
        <v>693</v>
      </c>
      <c r="D37" s="48" t="s">
        <v>58</v>
      </c>
      <c r="E37" s="51"/>
      <c r="F37" s="51"/>
      <c r="G37" s="51"/>
      <c r="H37" s="51"/>
      <c r="I37" s="51"/>
      <c r="J37" s="51"/>
      <c r="K37" s="51"/>
      <c r="L37" s="15">
        <v>40</v>
      </c>
      <c r="M37" s="65"/>
      <c r="N37" s="21">
        <v>3.16</v>
      </c>
      <c r="O37" s="22"/>
      <c r="P37" s="22">
        <v>19.32</v>
      </c>
      <c r="Q37" s="22">
        <v>94</v>
      </c>
    </row>
    <row r="38" spans="1:18" ht="12.75" x14ac:dyDescent="0.2">
      <c r="A38" s="58" t="s">
        <v>27</v>
      </c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31">
        <f>SUM(L34:L37)</f>
        <v>450</v>
      </c>
      <c r="M38" s="65"/>
      <c r="N38" s="32">
        <f>SUM(N34:N37)</f>
        <v>8.75</v>
      </c>
      <c r="O38" s="32">
        <f>SUM(O34:O37)</f>
        <v>5</v>
      </c>
      <c r="P38" s="32">
        <f>SUM(P34:P37)</f>
        <v>59.970000000000006</v>
      </c>
      <c r="Q38" s="32">
        <f>SUM(Q34:Q37)</f>
        <v>396</v>
      </c>
    </row>
    <row r="39" spans="1:18" ht="12.75" customHeight="1" x14ac:dyDescent="0.2">
      <c r="A39" s="7" t="s">
        <v>23</v>
      </c>
      <c r="B39" s="26" t="s">
        <v>38</v>
      </c>
      <c r="C39" s="16">
        <v>1021</v>
      </c>
      <c r="D39" s="70" t="s">
        <v>52</v>
      </c>
      <c r="E39" s="71"/>
      <c r="F39" s="71"/>
      <c r="G39" s="71"/>
      <c r="H39" s="71"/>
      <c r="I39" s="71"/>
      <c r="J39" s="71"/>
      <c r="K39" s="72"/>
      <c r="L39" s="16">
        <v>200</v>
      </c>
      <c r="M39" s="65"/>
      <c r="N39" s="21">
        <v>1.47</v>
      </c>
      <c r="O39" s="22">
        <v>5</v>
      </c>
      <c r="P39" s="22">
        <v>8.2899999999999991</v>
      </c>
      <c r="Q39" s="22">
        <v>80.8</v>
      </c>
    </row>
    <row r="40" spans="1:18" ht="12.75" customHeight="1" x14ac:dyDescent="0.2">
      <c r="B40" s="26" t="s">
        <v>33</v>
      </c>
      <c r="C40" s="16">
        <v>1105</v>
      </c>
      <c r="D40" s="48" t="s">
        <v>53</v>
      </c>
      <c r="E40" s="48"/>
      <c r="F40" s="48"/>
      <c r="G40" s="48"/>
      <c r="H40" s="48"/>
      <c r="I40" s="48"/>
      <c r="J40" s="48"/>
      <c r="K40" s="48"/>
      <c r="L40" s="15">
        <v>90</v>
      </c>
      <c r="M40" s="65"/>
      <c r="N40" s="21">
        <v>15.31</v>
      </c>
      <c r="O40" s="22">
        <v>20</v>
      </c>
      <c r="P40" s="22">
        <v>3.16</v>
      </c>
      <c r="Q40" s="22">
        <v>202.6</v>
      </c>
    </row>
    <row r="41" spans="1:18" ht="12.75" customHeight="1" x14ac:dyDescent="0.2">
      <c r="A41" s="5"/>
      <c r="B41" s="28" t="s">
        <v>43</v>
      </c>
      <c r="C41" s="16">
        <v>512</v>
      </c>
      <c r="D41" s="48" t="s">
        <v>54</v>
      </c>
      <c r="E41" s="48"/>
      <c r="F41" s="48"/>
      <c r="G41" s="48"/>
      <c r="H41" s="48"/>
      <c r="I41" s="48"/>
      <c r="J41" s="48"/>
      <c r="K41" s="48"/>
      <c r="L41" s="15">
        <v>150</v>
      </c>
      <c r="M41" s="65"/>
      <c r="N41" s="21">
        <v>3.71</v>
      </c>
      <c r="O41" s="22">
        <v>5</v>
      </c>
      <c r="P41" s="22">
        <v>38.9</v>
      </c>
      <c r="Q41" s="22">
        <v>212</v>
      </c>
    </row>
    <row r="42" spans="1:18" ht="12.75" customHeight="1" x14ac:dyDescent="0.2">
      <c r="A42" s="5"/>
      <c r="B42" s="28" t="s">
        <v>37</v>
      </c>
      <c r="C42" s="16">
        <v>917.02</v>
      </c>
      <c r="D42" s="48" t="s">
        <v>47</v>
      </c>
      <c r="E42" s="48"/>
      <c r="F42" s="48"/>
      <c r="G42" s="48"/>
      <c r="H42" s="48"/>
      <c r="I42" s="48"/>
      <c r="J42" s="48"/>
      <c r="K42" s="48"/>
      <c r="L42" s="15">
        <v>200</v>
      </c>
      <c r="M42" s="65"/>
      <c r="N42" s="21"/>
      <c r="O42" s="22"/>
      <c r="P42" s="22">
        <v>19.96</v>
      </c>
      <c r="Q42" s="22">
        <v>79.8</v>
      </c>
    </row>
    <row r="43" spans="1:18" ht="12.75" customHeight="1" x14ac:dyDescent="0.2">
      <c r="A43" s="5"/>
      <c r="B43" s="28" t="s">
        <v>29</v>
      </c>
      <c r="C43" s="16">
        <v>1147</v>
      </c>
      <c r="D43" s="48" t="s">
        <v>32</v>
      </c>
      <c r="E43" s="48"/>
      <c r="F43" s="48"/>
      <c r="G43" s="48"/>
      <c r="H43" s="48"/>
      <c r="I43" s="48"/>
      <c r="J43" s="48"/>
      <c r="K43" s="48"/>
      <c r="L43" s="15">
        <v>15</v>
      </c>
      <c r="M43" s="65"/>
      <c r="N43" s="21">
        <v>0.88</v>
      </c>
      <c r="O43" s="22"/>
      <c r="P43" s="22">
        <v>6.67</v>
      </c>
      <c r="Q43" s="22">
        <v>31.5</v>
      </c>
    </row>
    <row r="44" spans="1:18" ht="21" customHeight="1" x14ac:dyDescent="0.2">
      <c r="A44" s="5"/>
      <c r="B44" s="27" t="s">
        <v>29</v>
      </c>
      <c r="C44" s="16">
        <v>897</v>
      </c>
      <c r="D44" s="48" t="s">
        <v>36</v>
      </c>
      <c r="E44" s="48"/>
      <c r="F44" s="48"/>
      <c r="G44" s="48"/>
      <c r="H44" s="48"/>
      <c r="I44" s="48"/>
      <c r="J44" s="48"/>
      <c r="K44" s="48"/>
      <c r="L44" s="15">
        <v>15</v>
      </c>
      <c r="M44" s="65"/>
      <c r="N44" s="21">
        <v>1.19</v>
      </c>
      <c r="O44" s="22"/>
      <c r="P44" s="22">
        <v>7.25</v>
      </c>
      <c r="Q44" s="22">
        <v>35.299999999999997</v>
      </c>
    </row>
    <row r="45" spans="1:18" ht="12.75" customHeight="1" x14ac:dyDescent="0.2">
      <c r="A45" s="45" t="s">
        <v>34</v>
      </c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38">
        <f>SUM(L39:L44)</f>
        <v>670</v>
      </c>
      <c r="M45" s="33"/>
      <c r="N45" s="19">
        <f>SUM(N39:N44)</f>
        <v>22.560000000000002</v>
      </c>
      <c r="O45" s="19">
        <f>SUM(O39:O44)</f>
        <v>30</v>
      </c>
      <c r="P45" s="19">
        <f>SUM(P39:P44)</f>
        <v>84.23</v>
      </c>
      <c r="Q45" s="19">
        <f>SUM(Q39:Q44)</f>
        <v>641.99999999999989</v>
      </c>
    </row>
    <row r="46" spans="1:18" ht="12.75" customHeight="1" x14ac:dyDescent="0.2">
      <c r="A46" s="45" t="s">
        <v>35</v>
      </c>
      <c r="B46" s="46"/>
      <c r="C46" s="46"/>
      <c r="D46" s="46"/>
      <c r="E46" s="46"/>
      <c r="F46" s="46"/>
      <c r="G46" s="46"/>
      <c r="H46" s="46"/>
      <c r="I46" s="46"/>
      <c r="J46" s="46"/>
      <c r="K46" s="47"/>
      <c r="L46" s="38">
        <f>SUM(L38+L45)</f>
        <v>1120</v>
      </c>
      <c r="M46" s="33"/>
      <c r="N46" s="19">
        <f>SUM(N45+N38)</f>
        <v>31.310000000000002</v>
      </c>
      <c r="O46" s="19">
        <f>SUM(O45+O38)</f>
        <v>35</v>
      </c>
      <c r="P46" s="19">
        <f>SUM(P45+P38)</f>
        <v>144.20000000000002</v>
      </c>
      <c r="Q46" s="19">
        <f>SUM(Q45+Q38)</f>
        <v>1038</v>
      </c>
    </row>
    <row r="47" spans="1:18" ht="12.75" x14ac:dyDescent="0.2">
      <c r="A47" s="9"/>
      <c r="B47" s="29"/>
      <c r="C47" s="11"/>
      <c r="D47" s="10"/>
      <c r="E47" s="10"/>
      <c r="F47" s="10"/>
      <c r="G47" s="10"/>
      <c r="H47" s="10"/>
      <c r="I47" s="10"/>
      <c r="J47" s="10"/>
      <c r="K47" s="10"/>
      <c r="L47" s="11"/>
      <c r="M47" s="12"/>
      <c r="N47" s="13"/>
      <c r="O47" s="13"/>
      <c r="P47" s="13"/>
      <c r="Q47" s="14"/>
    </row>
  </sheetData>
  <mergeCells count="45">
    <mergeCell ref="D44:K44"/>
    <mergeCell ref="D26:K26"/>
    <mergeCell ref="D27:K27"/>
    <mergeCell ref="D28:K28"/>
    <mergeCell ref="D29:K29"/>
    <mergeCell ref="D30:K30"/>
    <mergeCell ref="D39:K39"/>
    <mergeCell ref="A46:K46"/>
    <mergeCell ref="A32:K32"/>
    <mergeCell ref="A38:K38"/>
    <mergeCell ref="A45:K45"/>
    <mergeCell ref="A33:Q33"/>
    <mergeCell ref="D34:K34"/>
    <mergeCell ref="M34:M44"/>
    <mergeCell ref="D35:K35"/>
    <mergeCell ref="D36:K36"/>
    <mergeCell ref="D37:K37"/>
    <mergeCell ref="D40:K40"/>
    <mergeCell ref="D41:K41"/>
    <mergeCell ref="D42:K42"/>
    <mergeCell ref="D43:K43"/>
    <mergeCell ref="M14:M17"/>
    <mergeCell ref="M8:M12"/>
    <mergeCell ref="D8:K8"/>
    <mergeCell ref="D9:K9"/>
    <mergeCell ref="D10:K10"/>
    <mergeCell ref="D11:K11"/>
    <mergeCell ref="D12:K12"/>
    <mergeCell ref="D17:K17"/>
    <mergeCell ref="A31:K31"/>
    <mergeCell ref="D20:K20"/>
    <mergeCell ref="D21:K21"/>
    <mergeCell ref="D22:K22"/>
    <mergeCell ref="B6:L6"/>
    <mergeCell ref="D7:K7"/>
    <mergeCell ref="D14:K14"/>
    <mergeCell ref="D15:K15"/>
    <mergeCell ref="D16:K16"/>
    <mergeCell ref="A13:K13"/>
    <mergeCell ref="A18:K18"/>
    <mergeCell ref="D23:K23"/>
    <mergeCell ref="D25:K25"/>
    <mergeCell ref="A19:Q19"/>
    <mergeCell ref="M20:M30"/>
    <mergeCell ref="A24:K24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2021-12-21T05:30:14Z</dcterms:modified>
</cp:coreProperties>
</file>